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Лист1" state="visible" r:id="rId4"/>
  </sheets>
  <calcPr calcId="171027"/>
</workbook>
</file>

<file path=xl/comments1.xml><?xml version="1.0" encoding="utf-8"?>
<comments xmlns="http://schemas.openxmlformats.org/spreadsheetml/2006/main">
  <authors>
    <author>Author</author>
  </authors>
  <commentList>
    <comment ref="D6" authorId="0">
      <text>
        <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8" authorId="0">
      <text>
        <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9" authorId="0">
      <text>
        <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0" authorId="0">
      <text>
        <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4" authorId="0">
      <text>
        <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5" authorId="0">
      <text>
        <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6" authorId="0">
      <text>
        <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7" authorId="0">
      <text>
        <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8" authorId="0">
      <text>
        <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9" authorId="0">
      <text>
        <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0" authorId="0">
      <text>
        <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4" authorId="0">
      <text>
        <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5" authorId="0">
      <text>
        <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7" authorId="0">
      <text>
        <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8" authorId="0">
      <text>
        <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9" authorId="0">
      <text>
        <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4" authorId="0">
      <text>
        <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5" authorId="0">
      <text>
        <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6" authorId="0">
      <text>
        <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7" authorId="0">
      <text>
        <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8" authorId="0">
      <text>
        <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9" authorId="0">
      <text>
        <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0" authorId="0">
      <text>
        <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4" authorId="0">
      <text>
        <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5" authorId="0">
      <text>
        <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7" authorId="0">
      <text>
        <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8" authorId="0">
      <text>
        <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9" authorId="0">
      <text>
        <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54" authorId="0">
      <text>
        <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55" authorId="0">
      <text>
        <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56" authorId="0">
      <text>
        <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57" authorId="0">
      <text>
        <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58" authorId="0">
      <text>
        <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59" authorId="0">
      <text>
        <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60" authorId="0">
      <text>
        <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64" authorId="0">
      <text>
        <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65" authorId="0">
      <text>
        <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67" authorId="0">
      <text>
        <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68" authorId="0">
      <text>
        <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69" authorId="0">
      <text>
        <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70" authorId="0">
      <text>
        <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74" authorId="0">
      <text>
        <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75" authorId="0">
      <text>
        <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76" authorId="0">
      <text>
        <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77" authorId="0">
      <text>
        <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78" authorId="0">
      <text>
        <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79" authorId="0">
      <text>
        <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80" authorId="0">
      <text>
        <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84" authorId="0">
      <text>
        <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85" authorId="0">
      <text>
        <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87" authorId="0">
      <text>
        <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88" authorId="0">
      <text>
        <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89" authorId="0">
      <text>
        <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94" authorId="0">
      <text>
        <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95" authorId="0">
      <text>
        <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96" authorId="0">
      <text>
        <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97" authorId="0">
      <text>
        <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98" authorId="0">
      <text>
        <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99" authorId="0">
      <text>
        <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00" authorId="0">
      <text>
        <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04" authorId="0">
      <text>
        <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05" authorId="0">
      <text>
        <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07" authorId="0">
      <text>
        <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08" authorId="0">
      <text>
        <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09" authorId="0">
      <text>
        <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14" authorId="0">
      <text>
        <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15" authorId="0">
      <text>
        <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16" authorId="0">
      <text>
        <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17" authorId="0">
      <text>
        <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18" authorId="0">
      <text>
        <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19" authorId="0">
      <text>
        <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20" authorId="0">
      <text>
        <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24" authorId="0">
      <text>
        <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25" authorId="0">
      <text>
        <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27" authorId="0">
      <text>
        <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28" authorId="0">
      <text>
        <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29" authorId="0">
      <text>
        <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34" authorId="0">
      <text>
        <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35" authorId="0">
      <text>
        <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36" authorId="0">
      <text>
        <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37" authorId="0">
      <text>
        <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38" authorId="0">
      <text>
        <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39" authorId="0">
      <text>
        <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40" authorId="0">
      <text>
        <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44" authorId="0">
      <text>
        <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45" authorId="0">
      <text>
        <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47" authorId="0">
      <text>
        <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48" authorId="0">
      <text>
        <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49" authorId="0">
      <text>
        <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53" authorId="0">
      <text>
        <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54" authorId="0">
      <text>
        <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55" authorId="0">
      <text>
        <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56" authorId="0">
      <text>
        <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57" authorId="0">
      <text>
        <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58" authorId="0">
      <text>
        <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59" authorId="0">
      <text>
        <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63" authorId="0">
      <text>
        <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64" authorId="0">
      <text>
        <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66" authorId="0">
      <text>
        <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67" authorId="0">
      <text>
        <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68" authorId="0">
      <text>
        <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73" authorId="0">
      <text>
        <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74" authorId="0">
      <text>
        <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75" authorId="0">
      <text>
        <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76" authorId="0">
      <text>
        <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77" authorId="0">
      <text>
        <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78" authorId="0">
      <text>
        <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79" authorId="0">
      <text>
        <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83" authorId="0">
      <text>
        <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84" authorId="0">
      <text>
        <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86" authorId="0">
      <text>
        <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87" authorId="0">
      <text>
        <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88" authorId="0">
      <text>
        <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93" authorId="0">
      <text>
        <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94" authorId="0">
      <text>
        <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95" authorId="0">
      <text>
        <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96" authorId="0">
      <text>
        <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97" authorId="0">
      <text>
        <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98" authorId="0">
      <text>
        <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99" authorId="0">
      <text>
        <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03" authorId="0">
      <text>
        <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05" authorId="0">
      <text>
        <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<sst xmlns="http://schemas.openxmlformats.org/spreadsheetml/2006/main" count="819" uniqueCount="154">
  <si>
    <t>Школа</t>
  </si>
  <si>
    <t>МАОУ СОШ № 23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</si>
  <si>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</si>
  <si>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</si>
  <si>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</si>
  <si>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</si>
  <si>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</si>
  <si>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Золотова А.Е.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</si>
  <si>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</si>
  <si>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</si>
  <si>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</si>
  <si>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</si>
  <si>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</si>
  <si>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</si>
  <si>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</si>
  <si>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</si>
  <si>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</si>
  <si>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</si>
  <si>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</si>
  <si>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</si>
  <si>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</si>
  <si>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</si>
  <si>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</si>
  <si>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</si>
  <si>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</si>
  <si>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</si>
  <si>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</si>
  <si>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</si>
  <si>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Каша овсяная молочная с маслом сливочным</t>
  </si>
  <si>
    <t>6/4</t>
  </si>
  <si>
    <t/>
  </si>
  <si>
    <t>гор.напиток</t>
  </si>
  <si>
    <t>Кофейный напиток с молоком</t>
  </si>
  <si>
    <t>32/10</t>
  </si>
  <si>
    <t>хлеб</t>
  </si>
  <si>
    <t>Бутерброд с сыром</t>
  </si>
  <si>
    <t>2/13</t>
  </si>
  <si>
    <t>фрукты</t>
  </si>
  <si>
    <t>Яблоки</t>
  </si>
  <si>
    <t>-</t>
  </si>
  <si>
    <t>итого</t>
  </si>
  <si>
    <t>Обед</t>
  </si>
  <si>
    <t>закуска</t>
  </si>
  <si>
    <t>1 блюдо</t>
  </si>
  <si>
    <t>Щи из свежей капусты со сметаной</t>
  </si>
  <si>
    <t>6/2</t>
  </si>
  <si>
    <t>2 блюдо</t>
  </si>
  <si>
    <t>Тефтели мясные в соусе</t>
  </si>
  <si>
    <t>37/8</t>
  </si>
  <si>
    <t>гарнир</t>
  </si>
  <si>
    <t>Макароны отварные</t>
  </si>
  <si>
    <t xml:space="preserve"> 46/3</t>
  </si>
  <si>
    <t>напиток</t>
  </si>
  <si>
    <t>Напиток из шиповника</t>
  </si>
  <si>
    <t xml:space="preserve"> 37/10</t>
  </si>
  <si>
    <t>хлеб бел.</t>
  </si>
  <si>
    <t>Хлеб пшеничный</t>
  </si>
  <si>
    <t>хлеб черн.</t>
  </si>
  <si>
    <t>Итого за день:</t>
  </si>
  <si>
    <t>Запеканка из творога со сгущенным молоком</t>
  </si>
  <si>
    <t>9/5</t>
  </si>
  <si>
    <t>Чай с сахаром</t>
  </si>
  <si>
    <t>27/10</t>
  </si>
  <si>
    <t>Батон</t>
  </si>
  <si>
    <t>Салат из припущенной моркови с растительным маслом</t>
  </si>
  <si>
    <t>29/1</t>
  </si>
  <si>
    <t>Борщ со сметаной</t>
  </si>
  <si>
    <t>2/2</t>
  </si>
  <si>
    <t>Гуляш из мяса куры с овощами</t>
  </si>
  <si>
    <t>12/8</t>
  </si>
  <si>
    <t>Каша рисовая рассыпчатая</t>
  </si>
  <si>
    <t>Кисель Витошка</t>
  </si>
  <si>
    <t>37/10</t>
  </si>
  <si>
    <t>Каша молочная "Дружба" с маслом сливочным</t>
  </si>
  <si>
    <t>17/4</t>
  </si>
  <si>
    <t>Компот из сухофруктов</t>
  </si>
  <si>
    <t>6/10</t>
  </si>
  <si>
    <t>Батон с сыром</t>
  </si>
  <si>
    <t>4/13</t>
  </si>
  <si>
    <t>сладкое</t>
  </si>
  <si>
    <t>Печенье</t>
  </si>
  <si>
    <t>Рассольник домашний со сметаной</t>
  </si>
  <si>
    <t>10/2</t>
  </si>
  <si>
    <t>Биточки мясные с соусом</t>
  </si>
  <si>
    <t>40/8</t>
  </si>
  <si>
    <t>Каша гречневая рассыпчатая</t>
  </si>
  <si>
    <t xml:space="preserve"> 39/3</t>
  </si>
  <si>
    <t>Чай фруктовый</t>
  </si>
  <si>
    <t>10/10</t>
  </si>
  <si>
    <t>Каша пшенная молочная с маслом сливочным</t>
  </si>
  <si>
    <t>11/4</t>
  </si>
  <si>
    <t>Какао с молоком</t>
  </si>
  <si>
    <t>36/10</t>
  </si>
  <si>
    <t>Яйцо отварное</t>
  </si>
  <si>
    <t>1/6</t>
  </si>
  <si>
    <t>Бутерброд с маслом</t>
  </si>
  <si>
    <t>1/13</t>
  </si>
  <si>
    <t>Салат "Витаминный" (2-вариант)</t>
  </si>
  <si>
    <t xml:space="preserve"> 4/1</t>
  </si>
  <si>
    <t>Суп-лапша на курином бульоне</t>
  </si>
  <si>
    <t>22/2</t>
  </si>
  <si>
    <t>Жаркое по-домашнему</t>
  </si>
  <si>
    <t xml:space="preserve"> 3/9</t>
  </si>
  <si>
    <t>Каша манная молочная с маслом сливочным</t>
  </si>
  <si>
    <t>5/4</t>
  </si>
  <si>
    <t>Напиток из цикория с молоком</t>
  </si>
  <si>
    <t>34/10</t>
  </si>
  <si>
    <t>Пряники</t>
  </si>
  <si>
    <t>Суп гороховый с гренками</t>
  </si>
  <si>
    <t>28/2</t>
  </si>
  <si>
    <t>Биточки рыбные</t>
  </si>
  <si>
    <t xml:space="preserve"> 43/8</t>
  </si>
  <si>
    <t>Макаронные изделия отварные</t>
  </si>
  <si>
    <t>Чай с сахаром и лимоном</t>
  </si>
  <si>
    <t>Каша пшеничная молочная с маслом сливочным</t>
  </si>
  <si>
    <t>16/4</t>
  </si>
  <si>
    <t>Сок фруктовый</t>
  </si>
  <si>
    <t>Батон с маслом</t>
  </si>
  <si>
    <t>Салат из свежих овощей с растительным маслом</t>
  </si>
  <si>
    <t>21/1</t>
  </si>
  <si>
    <t>Плов из мяса кур</t>
  </si>
  <si>
    <t>4/9</t>
  </si>
  <si>
    <t>Каша молочная ассорти с маслом сливочным</t>
  </si>
  <si>
    <t>Компот из ягод</t>
  </si>
  <si>
    <t>Вафли</t>
  </si>
  <si>
    <t>Рассольник со сметаной</t>
  </si>
  <si>
    <t>9/2</t>
  </si>
  <si>
    <t>Гуляш из мяса кур с овощами</t>
  </si>
  <si>
    <t>Кисель</t>
  </si>
  <si>
    <t>7/10</t>
  </si>
  <si>
    <t>Яблоко</t>
  </si>
  <si>
    <t>Суп крестьянский со сметаной</t>
  </si>
  <si>
    <t>Тефтели мясные в соусе молочном</t>
  </si>
  <si>
    <t>Картофель тушеный</t>
  </si>
  <si>
    <t>Омлет запеченный или паровой</t>
  </si>
  <si>
    <t>2/6</t>
  </si>
  <si>
    <t>Бутерброд с маслом сливочным</t>
  </si>
  <si>
    <t>Помидор нарезка</t>
  </si>
  <si>
    <t>Салат из свежих овощей</t>
  </si>
  <si>
    <t xml:space="preserve"> 29/1</t>
  </si>
  <si>
    <t>Суп картофельный с рыбой</t>
  </si>
  <si>
    <t>19/2</t>
  </si>
  <si>
    <t>Каша гречневая рассыпчатая с овощами и курой</t>
  </si>
  <si>
    <t xml:space="preserve"> 41/9</t>
  </si>
  <si>
    <t>29/10</t>
  </si>
  <si>
    <t>Каша ячневая молочная с маслом сливочным</t>
  </si>
  <si>
    <t>15/4</t>
  </si>
  <si>
    <t>Йогурт</t>
  </si>
  <si>
    <t>Кнели мясные паровые</t>
  </si>
  <si>
    <t>43/8</t>
  </si>
  <si>
    <t>Горошница с маслом</t>
  </si>
  <si>
    <t>48/3</t>
  </si>
  <si>
    <t>Компот из кураги</t>
  </si>
  <si>
    <t>Среднее значение за период: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</si>
</sst>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0"/>
      <name val="Arial"/>
    </font>
    <font>
      <b/>
      <sz val="11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  <fill>
      <patternFill patternType="solid">
        <fgColor rgb="FFE2EFDA"/>
      </patternFill>
    </fill>
    <fill>
      <patternFill patternType="solid">
        <fgColor rgb="FFD9E8F5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2" borderId="1" xfId="0" applyFill="1" applyBorder="1" applyProtection="1">
      <protection locked="0"/>
    </xf>
    <xf numFmtId="0" fontId="1" fillId="0" borderId="1" xfId="0" applyFont="1" applyBorder="1" applyAlignment="1" applyProtection="1">
      <alignment horizontal="center" vertical="center" wrapText="1"/>
    </xf>
    <xf numFmtId="0" fontId="0" fillId="0" borderId="1" xfId="0" applyBorder="1" applyProtection="1"/>
    <xf numFmtId="0" fontId="0" fillId="3" borderId="1" xfId="0" applyFill="1" applyBorder="1" applyProtection="1"/>
    <xf numFmtId="0" fontId="0" fillId="0" borderId="1" xfId="0" applyBorder="1"/>
    <xf numFmtId="0" fontId="0" fillId="0" borderId="1" xfId="0" applyBorder="1" applyProtection="1">
      <protection locked="0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0" borderId="1" xfId="0" applyFont="1" applyBorder="1" applyProtection="1"/>
    <xf numFmtId="0" fontId="1" fillId="3" borderId="1" xfId="0" applyFont="1" applyFill="1" applyBorder="1" applyProtection="1"/>
    <xf numFmtId="0" fontId="1" fillId="4" borderId="1" xfId="0" applyFont="1" applyFill="1" applyBorder="1" applyProtection="1"/>
    <xf numFmtId="0" fontId="0" fillId="0" borderId="0" xfId="0" applyProtection="1">
      <protection locked="0"/>
    </xf>
    <xf numFmtId="0" fontId="2" fillId="0" borderId="1" xfId="0" applyFont="1" applyBorder="1" applyProtection="1"/>
    <xf numFmtId="0" fontId="2" fillId="3" borderId="1" xfId="0" applyFont="1" applyFill="1" applyBorder="1" applyProtection="1"/>
    <xf numFmtId="0" fontId="2" fillId="5" borderId="1" xfId="0" applyFont="1" applyFill="1" applyBorder="1" applyProtection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5"/>
  <sheetFormatPr defaultRowHeight="15" outlineLevelRow="0" outlineLevelCol="0" x14ac:dyDescent="55"/>
  <cols>
    <col min="1" max="1" width="3.89" customWidth="1"/>
    <col min="2" max="2" width="4.56" customWidth="1"/>
    <col min="3" max="3" width="8.33" customWidth="1"/>
    <col min="4" max="4" width="10.78" customWidth="1"/>
    <col min="5" max="5" width="51.78" customWidth="1"/>
    <col min="6" max="6" width="8.56" customWidth="1"/>
    <col min="7" max="7" width="9.22" customWidth="1"/>
    <col min="8" max="8" width="6.78" customWidth="1"/>
    <col min="9" max="9" width="6.11" customWidth="1"/>
    <col min="10" max="10" width="7.33" customWidth="1"/>
    <col min="11" max="11" width="9.22" customWidth="1"/>
    <col min="12" max="12" width="8.33" customWidth="1"/>
  </cols>
  <sheetData>
    <row r="1" ht="20" customHeight="1" spans="1:11" x14ac:dyDescent="0.25">
      <c r="A1" t="s">
        <v>0</v>
      </c>
      <c r="C1" s="1" t="s">
        <v>1</v>
      </c>
      <c r="D1" s="1"/>
      <c r="E1" s="1"/>
      <c r="F1" t="s">
        <v>2</v>
      </c>
      <c r="G1" t="s">
        <v>3</v>
      </c>
      <c r="H1" s="1" t="s">
        <v>4</v>
      </c>
      <c r="I1" s="1"/>
      <c r="J1" s="1"/>
      <c r="K1" s="1"/>
    </row>
    <row r="2" ht="20" customHeight="1" spans="1:11" x14ac:dyDescent="0.25">
      <c r="A2" t="s">
        <v>5</v>
      </c>
      <c r="G2" t="s">
        <v>6</v>
      </c>
      <c r="H2" s="1" t="s">
        <v>7</v>
      </c>
      <c r="I2" s="1"/>
      <c r="J2" s="1"/>
      <c r="K2" s="1"/>
    </row>
    <row r="3" ht="20" customHeight="1" spans="1:10" x14ac:dyDescent="0.25">
      <c r="A3" t="s">
        <v>8</v>
      </c>
      <c r="E3" t="s">
        <v>9</v>
      </c>
      <c r="G3" t="s">
        <v>10</v>
      </c>
      <c r="H3" s="1">
        <v>6</v>
      </c>
      <c r="I3" s="1">
        <v>10</v>
      </c>
      <c r="J3" s="1">
        <v>2025</v>
      </c>
    </row>
    <row r="4" ht="20" customHeight="1" spans="8:10" x14ac:dyDescent="0.25">
      <c r="H4" t="s">
        <v>11</v>
      </c>
      <c r="I4" t="s">
        <v>12</v>
      </c>
      <c r="J4" t="s">
        <v>13</v>
      </c>
    </row>
    <row r="5" ht="52.8" customHeight="1" spans="1:12" x14ac:dyDescent="0.25">
      <c r="A5" s="2" t="s">
        <v>14</v>
      </c>
      <c r="B5" s="2" t="s">
        <v>15</v>
      </c>
      <c r="C5" s="2" t="s">
        <v>16</v>
      </c>
      <c r="D5" s="2" t="s">
        <v>17</v>
      </c>
      <c r="E5" s="2" t="s">
        <v>18</v>
      </c>
      <c r="F5" s="2" t="s">
        <v>19</v>
      </c>
      <c r="G5" s="2" t="s">
        <v>20</v>
      </c>
      <c r="H5" s="2" t="s">
        <v>21</v>
      </c>
      <c r="I5" s="2" t="s">
        <v>22</v>
      </c>
      <c r="J5" s="2" t="s">
        <v>23</v>
      </c>
      <c r="K5" s="2" t="s">
        <v>24</v>
      </c>
      <c r="L5" s="2" t="s">
        <v>25</v>
      </c>
    </row>
    <row r="6" ht="18" customHeight="1" spans="1:12" x14ac:dyDescent="0.25">
      <c r="A6" s="3">
        <v>1</v>
      </c>
      <c r="B6" s="3">
        <v>1</v>
      </c>
      <c r="C6" s="3" t="s">
        <v>26</v>
      </c>
      <c r="D6" s="4" t="s">
        <v>27</v>
      </c>
      <c r="E6" s="1" t="s">
        <v>28</v>
      </c>
      <c r="F6" s="1">
        <v>210</v>
      </c>
      <c r="G6" s="1">
        <v>4.79</v>
      </c>
      <c r="H6" s="1">
        <v>5.56</v>
      </c>
      <c r="I6" s="1">
        <v>24.86</v>
      </c>
      <c r="J6" s="1">
        <v>199.88</v>
      </c>
      <c r="K6" s="1" t="s">
        <v>29</v>
      </c>
      <c r="L6" s="1">
        <v>36.52</v>
      </c>
    </row>
    <row r="7" ht="18" customHeight="1" spans="1:12" x14ac:dyDescent="0.25">
      <c r="A7" s="5" t="s">
        <v>30</v>
      </c>
      <c r="B7" s="5" t="s">
        <v>30</v>
      </c>
      <c r="C7" s="5" t="s">
        <v>30</v>
      </c>
      <c r="D7" s="6"/>
      <c r="E7" s="1"/>
      <c r="F7" s="1"/>
      <c r="G7" s="1"/>
      <c r="H7" s="1"/>
      <c r="I7" s="1"/>
      <c r="J7" s="1"/>
      <c r="K7" s="1"/>
      <c r="L7" s="1"/>
    </row>
    <row r="8" ht="18" customHeight="1" spans="1:12" x14ac:dyDescent="0.25">
      <c r="A8" s="5" t="s">
        <v>30</v>
      </c>
      <c r="B8" s="5" t="s">
        <v>30</v>
      </c>
      <c r="C8" s="5" t="s">
        <v>30</v>
      </c>
      <c r="D8" s="4" t="s">
        <v>31</v>
      </c>
      <c r="E8" s="1" t="s">
        <v>32</v>
      </c>
      <c r="F8" s="1">
        <v>200</v>
      </c>
      <c r="G8" s="1">
        <v>3.14</v>
      </c>
      <c r="H8" s="1">
        <v>3.21</v>
      </c>
      <c r="I8" s="1">
        <v>14.39</v>
      </c>
      <c r="J8" s="1">
        <v>96</v>
      </c>
      <c r="K8" s="1" t="s">
        <v>33</v>
      </c>
      <c r="L8" s="1">
        <v>21.89</v>
      </c>
    </row>
    <row r="9" ht="18" customHeight="1" spans="1:12" x14ac:dyDescent="0.25">
      <c r="A9" s="5" t="s">
        <v>30</v>
      </c>
      <c r="B9" s="5" t="s">
        <v>30</v>
      </c>
      <c r="C9" s="5" t="s">
        <v>30</v>
      </c>
      <c r="D9" s="4" t="s">
        <v>34</v>
      </c>
      <c r="E9" s="1" t="s">
        <v>35</v>
      </c>
      <c r="F9" s="1">
        <v>65</v>
      </c>
      <c r="G9" s="1">
        <v>7.7</v>
      </c>
      <c r="H9" s="1">
        <v>10.2</v>
      </c>
      <c r="I9" s="1">
        <v>22.84</v>
      </c>
      <c r="J9" s="1">
        <v>213.27</v>
      </c>
      <c r="K9" s="1" t="s">
        <v>36</v>
      </c>
      <c r="L9" s="1">
        <v>34.63</v>
      </c>
    </row>
    <row r="10" ht="18" customHeight="1" spans="1:12" x14ac:dyDescent="0.25">
      <c r="A10" s="5" t="s">
        <v>30</v>
      </c>
      <c r="B10" s="5" t="s">
        <v>30</v>
      </c>
      <c r="C10" s="5" t="s">
        <v>30</v>
      </c>
      <c r="D10" s="4" t="s">
        <v>37</v>
      </c>
      <c r="E10" s="1" t="s">
        <v>38</v>
      </c>
      <c r="F10" s="1">
        <v>160</v>
      </c>
      <c r="G10" s="1">
        <v>0.68</v>
      </c>
      <c r="H10" s="1">
        <v>0.69</v>
      </c>
      <c r="I10" s="1">
        <v>18.5</v>
      </c>
      <c r="J10" s="1">
        <v>77.71</v>
      </c>
      <c r="K10" s="1" t="s">
        <v>39</v>
      </c>
      <c r="L10" s="1">
        <v>32</v>
      </c>
    </row>
    <row r="11" ht="18" customHeight="1" spans="1:12" x14ac:dyDescent="0.25">
      <c r="A11" s="5" t="s">
        <v>30</v>
      </c>
      <c r="B11" s="5" t="s">
        <v>30</v>
      </c>
      <c r="C11" s="5" t="s">
        <v>30</v>
      </c>
      <c r="D11" s="6"/>
      <c r="E11" s="1"/>
      <c r="F11" s="1"/>
      <c r="G11" s="1"/>
      <c r="H11" s="1"/>
      <c r="I11" s="1"/>
      <c r="J11" s="1"/>
      <c r="K11" s="1"/>
      <c r="L11" s="1"/>
    </row>
    <row r="12" ht="18" customHeight="1" spans="1:12" x14ac:dyDescent="0.25">
      <c r="A12" s="5" t="s">
        <v>30</v>
      </c>
      <c r="B12" s="5" t="s">
        <v>30</v>
      </c>
      <c r="C12" s="5" t="s">
        <v>30</v>
      </c>
      <c r="D12" s="6"/>
      <c r="E12" s="1"/>
      <c r="F12" s="1"/>
      <c r="G12" s="1"/>
      <c r="H12" s="1"/>
      <c r="I12" s="1"/>
      <c r="J12" s="1"/>
      <c r="K12" s="1"/>
      <c r="L12" s="1"/>
    </row>
    <row r="13" ht="18" customHeight="1" spans="1:12" x14ac:dyDescent="0.25">
      <c r="A13" s="7"/>
      <c r="B13" s="7"/>
      <c r="C13" s="7" t="s">
        <v>40</v>
      </c>
      <c r="D13" s="8"/>
      <c r="E13" s="8"/>
      <c r="F13" s="8">
        <f>SUM(F6:F12)</f>
      </c>
      <c r="G13" s="8">
        <f>SUM(G6:G12)</f>
      </c>
      <c r="H13" s="8">
        <f>SUM(H6:H12)</f>
      </c>
      <c r="I13" s="8">
        <f>SUM(I6:I12)</f>
      </c>
      <c r="J13" s="8">
        <f>SUM(J6:J12)</f>
      </c>
      <c r="K13" s="8"/>
      <c r="L13" s="8">
        <f>SUM(L6:L12)</f>
      </c>
    </row>
    <row r="14" ht="18" customHeight="1" spans="1:12" x14ac:dyDescent="0.25">
      <c r="A14" s="3">
        <v>1</v>
      </c>
      <c r="B14" s="3">
        <v>1</v>
      </c>
      <c r="C14" s="3" t="s">
        <v>41</v>
      </c>
      <c r="D14" s="4" t="s">
        <v>42</v>
      </c>
      <c r="E14" s="1"/>
      <c r="F14" s="1"/>
      <c r="G14" s="1"/>
      <c r="H14" s="1"/>
      <c r="I14" s="1"/>
      <c r="J14" s="1"/>
      <c r="K14" s="1"/>
      <c r="L14" s="1"/>
    </row>
    <row r="15" ht="18" customHeight="1" spans="1:12" x14ac:dyDescent="0.25">
      <c r="A15" s="5" t="s">
        <v>30</v>
      </c>
      <c r="B15" s="5" t="s">
        <v>30</v>
      </c>
      <c r="C15" s="5" t="s">
        <v>30</v>
      </c>
      <c r="D15" s="4" t="s">
        <v>43</v>
      </c>
      <c r="E15" s="1" t="s">
        <v>44</v>
      </c>
      <c r="F15" s="1">
        <v>210</v>
      </c>
      <c r="G15" s="1">
        <v>4.32</v>
      </c>
      <c r="H15" s="1">
        <v>8.18</v>
      </c>
      <c r="I15" s="1">
        <v>9.33</v>
      </c>
      <c r="J15" s="1">
        <v>209.64</v>
      </c>
      <c r="K15" s="1" t="s">
        <v>45</v>
      </c>
      <c r="L15" s="1">
        <v>41.25</v>
      </c>
    </row>
    <row r="16" ht="18" customHeight="1" spans="1:12" x14ac:dyDescent="0.25">
      <c r="A16" s="5" t="s">
        <v>30</v>
      </c>
      <c r="B16" s="5" t="s">
        <v>30</v>
      </c>
      <c r="C16" s="5" t="s">
        <v>30</v>
      </c>
      <c r="D16" s="4" t="s">
        <v>46</v>
      </c>
      <c r="E16" s="1" t="s">
        <v>47</v>
      </c>
      <c r="F16" s="1">
        <v>100</v>
      </c>
      <c r="G16" s="1">
        <v>12.44</v>
      </c>
      <c r="H16" s="1">
        <v>13.56</v>
      </c>
      <c r="I16" s="1">
        <v>30.67</v>
      </c>
      <c r="J16" s="1">
        <v>221.11</v>
      </c>
      <c r="K16" s="1" t="s">
        <v>48</v>
      </c>
      <c r="L16" s="1">
        <v>58.2</v>
      </c>
    </row>
    <row r="17" ht="18" customHeight="1" spans="1:12" x14ac:dyDescent="0.25">
      <c r="A17" s="5" t="s">
        <v>30</v>
      </c>
      <c r="B17" s="5" t="s">
        <v>30</v>
      </c>
      <c r="C17" s="5" t="s">
        <v>30</v>
      </c>
      <c r="D17" s="4" t="s">
        <v>49</v>
      </c>
      <c r="E17" s="1" t="s">
        <v>50</v>
      </c>
      <c r="F17" s="1">
        <v>150</v>
      </c>
      <c r="G17" s="1">
        <v>5.3</v>
      </c>
      <c r="H17" s="1">
        <v>2.98</v>
      </c>
      <c r="I17" s="1">
        <v>34.11</v>
      </c>
      <c r="J17" s="1">
        <v>183.94</v>
      </c>
      <c r="K17" s="1" t="s">
        <v>51</v>
      </c>
      <c r="L17" s="1">
        <v>22.13</v>
      </c>
    </row>
    <row r="18" ht="18" customHeight="1" spans="1:12" x14ac:dyDescent="0.25">
      <c r="A18" s="5" t="s">
        <v>30</v>
      </c>
      <c r="B18" s="5" t="s">
        <v>30</v>
      </c>
      <c r="C18" s="5" t="s">
        <v>30</v>
      </c>
      <c r="D18" s="4" t="s">
        <v>52</v>
      </c>
      <c r="E18" s="1" t="s">
        <v>53</v>
      </c>
      <c r="F18" s="1">
        <v>200</v>
      </c>
      <c r="G18" s="1">
        <v>0.24</v>
      </c>
      <c r="H18" s="1">
        <v>0.1</v>
      </c>
      <c r="I18" s="1">
        <v>14.6</v>
      </c>
      <c r="J18" s="1">
        <v>55.74</v>
      </c>
      <c r="K18" s="1" t="s">
        <v>54</v>
      </c>
      <c r="L18" s="1">
        <v>2.86</v>
      </c>
    </row>
    <row r="19" ht="18" customHeight="1" spans="1:12" x14ac:dyDescent="0.25">
      <c r="A19" s="5" t="s">
        <v>30</v>
      </c>
      <c r="B19" s="5" t="s">
        <v>30</v>
      </c>
      <c r="C19" s="5" t="s">
        <v>30</v>
      </c>
      <c r="D19" s="4" t="s">
        <v>55</v>
      </c>
      <c r="E19" s="1" t="s">
        <v>56</v>
      </c>
      <c r="F19" s="1">
        <v>40</v>
      </c>
      <c r="G19" s="1">
        <v>2.64</v>
      </c>
      <c r="H19" s="1">
        <v>0.27</v>
      </c>
      <c r="I19" s="1">
        <v>18.76</v>
      </c>
      <c r="J19" s="1">
        <v>89.56</v>
      </c>
      <c r="K19" s="1" t="s">
        <v>39</v>
      </c>
      <c r="L19" s="1">
        <v>20.61</v>
      </c>
    </row>
    <row r="20" ht="18" customHeight="1" spans="1:12" x14ac:dyDescent="0.25">
      <c r="A20" s="5" t="s">
        <v>30</v>
      </c>
      <c r="B20" s="5" t="s">
        <v>30</v>
      </c>
      <c r="C20" s="5" t="s">
        <v>30</v>
      </c>
      <c r="D20" s="4" t="s">
        <v>57</v>
      </c>
      <c r="E20" s="1"/>
      <c r="F20" s="1"/>
      <c r="G20" s="1"/>
      <c r="H20" s="1"/>
      <c r="I20" s="1"/>
      <c r="J20" s="1"/>
      <c r="K20" s="1"/>
      <c r="L20" s="1"/>
    </row>
    <row r="21" ht="18" customHeight="1" spans="1:12" x14ac:dyDescent="0.25">
      <c r="A21" s="5" t="s">
        <v>30</v>
      </c>
      <c r="B21" s="5" t="s">
        <v>30</v>
      </c>
      <c r="C21" s="5" t="s">
        <v>30</v>
      </c>
      <c r="D21" s="6"/>
      <c r="E21" s="1"/>
      <c r="F21" s="1"/>
      <c r="G21" s="1"/>
      <c r="H21" s="1"/>
      <c r="I21" s="1"/>
      <c r="J21" s="1"/>
      <c r="K21" s="1"/>
      <c r="L21" s="1"/>
    </row>
    <row r="22" ht="18" customHeight="1" spans="1:12" x14ac:dyDescent="0.25">
      <c r="A22" s="5" t="s">
        <v>30</v>
      </c>
      <c r="B22" s="5" t="s">
        <v>30</v>
      </c>
      <c r="C22" s="5" t="s">
        <v>30</v>
      </c>
      <c r="D22" s="6"/>
      <c r="E22" s="1"/>
      <c r="F22" s="1"/>
      <c r="G22" s="1"/>
      <c r="H22" s="1"/>
      <c r="I22" s="1"/>
      <c r="J22" s="1"/>
      <c r="K22" s="1"/>
      <c r="L22" s="1"/>
    </row>
    <row r="23" ht="18" customHeight="1" spans="1:12" x14ac:dyDescent="0.25">
      <c r="A23" s="7"/>
      <c r="B23" s="7"/>
      <c r="C23" s="7" t="s">
        <v>40</v>
      </c>
      <c r="D23" s="8"/>
      <c r="E23" s="8"/>
      <c r="F23" s="8">
        <f>SUM(F14:F22)</f>
      </c>
      <c r="G23" s="8">
        <f>SUM(G14:G22)</f>
      </c>
      <c r="H23" s="8">
        <f>SUM(H14:H22)</f>
      </c>
      <c r="I23" s="8">
        <f>SUM(I14:I22)</f>
      </c>
      <c r="J23" s="8">
        <f>SUM(J14:J22)</f>
      </c>
      <c r="K23" s="8"/>
      <c r="L23" s="8">
        <f>SUM(L14:L22)</f>
      </c>
    </row>
    <row r="24" ht="18" customHeight="1" spans="1:12" x14ac:dyDescent="0.25">
      <c r="A24" s="9"/>
      <c r="B24" s="9"/>
      <c r="C24" s="9" t="s">
        <v>58</v>
      </c>
      <c r="D24" s="10"/>
      <c r="E24" s="11"/>
      <c r="F24" s="11">
        <f>F13+F23</f>
      </c>
      <c r="G24" s="11">
        <f>G13+G23</f>
      </c>
      <c r="H24" s="11">
        <f>H13+H23</f>
      </c>
      <c r="I24" s="11">
        <f>I13+I23</f>
      </c>
      <c r="J24" s="11">
        <f>J13+J23</f>
      </c>
      <c r="K24" s="11"/>
      <c r="L24" s="11">
        <f>L13+L23</f>
      </c>
    </row>
    <row r="25" ht="18" customHeight="1" spans="1:12" x14ac:dyDescent="0.25">
      <c r="A25" s="3">
        <v>1</v>
      </c>
      <c r="B25" s="3">
        <v>2</v>
      </c>
      <c r="C25" s="3" t="s">
        <v>26</v>
      </c>
      <c r="D25" s="4" t="s">
        <v>27</v>
      </c>
      <c r="E25" s="1" t="s">
        <v>59</v>
      </c>
      <c r="F25" s="1">
        <v>150</v>
      </c>
      <c r="G25" s="1">
        <v>14.59</v>
      </c>
      <c r="H25" s="1">
        <v>15.9</v>
      </c>
      <c r="I25" s="1">
        <v>35.84</v>
      </c>
      <c r="J25" s="1">
        <v>393.78</v>
      </c>
      <c r="K25" s="1" t="s">
        <v>60</v>
      </c>
      <c r="L25" s="1">
        <v>95.83</v>
      </c>
    </row>
    <row r="26" ht="18" customHeight="1" spans="1:12" x14ac:dyDescent="0.25">
      <c r="A26" s="5" t="s">
        <v>30</v>
      </c>
      <c r="B26" s="5" t="s">
        <v>30</v>
      </c>
      <c r="C26" s="5" t="s">
        <v>30</v>
      </c>
      <c r="D26" s="6"/>
      <c r="E26" s="1"/>
      <c r="F26" s="1"/>
      <c r="G26" s="1"/>
      <c r="H26" s="1"/>
      <c r="I26" s="1"/>
      <c r="J26" s="1"/>
      <c r="K26" s="1"/>
      <c r="L26" s="1"/>
    </row>
    <row r="27" ht="18" customHeight="1" spans="1:12" x14ac:dyDescent="0.25">
      <c r="A27" s="5" t="s">
        <v>30</v>
      </c>
      <c r="B27" s="5" t="s">
        <v>30</v>
      </c>
      <c r="C27" s="5" t="s">
        <v>30</v>
      </c>
      <c r="D27" s="4" t="s">
        <v>31</v>
      </c>
      <c r="E27" s="1" t="s">
        <v>61</v>
      </c>
      <c r="F27" s="1">
        <v>200</v>
      </c>
      <c r="G27" s="1">
        <v>0.08</v>
      </c>
      <c r="H27" s="1">
        <v>0.02</v>
      </c>
      <c r="I27" s="1">
        <v>9.84</v>
      </c>
      <c r="J27" s="1">
        <v>37.8</v>
      </c>
      <c r="K27" s="1" t="s">
        <v>62</v>
      </c>
      <c r="L27" s="1">
        <v>5.14</v>
      </c>
    </row>
    <row r="28" ht="18" customHeight="1" spans="1:12" x14ac:dyDescent="0.25">
      <c r="A28" s="5" t="s">
        <v>30</v>
      </c>
      <c r="B28" s="5" t="s">
        <v>30</v>
      </c>
      <c r="C28" s="5" t="s">
        <v>30</v>
      </c>
      <c r="D28" s="4" t="s">
        <v>34</v>
      </c>
      <c r="E28" s="1" t="s">
        <v>63</v>
      </c>
      <c r="F28" s="1">
        <v>60</v>
      </c>
      <c r="G28" s="1">
        <v>4.5</v>
      </c>
      <c r="H28" s="1">
        <v>5.88</v>
      </c>
      <c r="I28" s="1">
        <v>21.32</v>
      </c>
      <c r="J28" s="1">
        <v>107.81</v>
      </c>
      <c r="K28" s="1" t="s">
        <v>39</v>
      </c>
      <c r="L28" s="1">
        <v>2.86</v>
      </c>
    </row>
    <row r="29" ht="18" customHeight="1" spans="1:12" x14ac:dyDescent="0.25">
      <c r="A29" s="5" t="s">
        <v>30</v>
      </c>
      <c r="B29" s="5" t="s">
        <v>30</v>
      </c>
      <c r="C29" s="5" t="s">
        <v>30</v>
      </c>
      <c r="D29" s="4" t="s">
        <v>37</v>
      </c>
      <c r="E29" s="1"/>
      <c r="F29" s="1"/>
      <c r="G29" s="1"/>
      <c r="H29" s="1"/>
      <c r="I29" s="1"/>
      <c r="J29" s="1"/>
      <c r="K29" s="1"/>
      <c r="L29" s="1"/>
    </row>
    <row r="30" ht="18" customHeight="1" spans="1:12" x14ac:dyDescent="0.25">
      <c r="A30" s="5" t="s">
        <v>30</v>
      </c>
      <c r="B30" s="5" t="s">
        <v>30</v>
      </c>
      <c r="C30" s="5" t="s">
        <v>30</v>
      </c>
      <c r="D30" s="1" t="s">
        <v>42</v>
      </c>
      <c r="E30" s="1" t="s">
        <v>64</v>
      </c>
      <c r="F30" s="1">
        <v>100</v>
      </c>
      <c r="G30" s="1">
        <v>1.2</v>
      </c>
      <c r="H30" s="1">
        <v>6</v>
      </c>
      <c r="I30" s="1">
        <v>10.9</v>
      </c>
      <c r="J30" s="1">
        <v>97.3</v>
      </c>
      <c r="K30" s="1" t="s">
        <v>65</v>
      </c>
      <c r="L30" s="1">
        <v>21.21</v>
      </c>
    </row>
    <row r="31" ht="18" customHeight="1" spans="1:12" x14ac:dyDescent="0.25">
      <c r="A31" s="5" t="s">
        <v>30</v>
      </c>
      <c r="B31" s="5" t="s">
        <v>30</v>
      </c>
      <c r="C31" s="5" t="s">
        <v>30</v>
      </c>
      <c r="D31" s="6"/>
      <c r="E31" s="1"/>
      <c r="F31" s="1"/>
      <c r="G31" s="1"/>
      <c r="H31" s="1"/>
      <c r="I31" s="1"/>
      <c r="J31" s="1"/>
      <c r="K31" s="1"/>
      <c r="L31" s="1"/>
    </row>
    <row r="32" ht="18" customHeight="1" spans="1:12" x14ac:dyDescent="0.25">
      <c r="A32" s="5" t="s">
        <v>30</v>
      </c>
      <c r="B32" s="5" t="s">
        <v>30</v>
      </c>
      <c r="C32" s="5" t="s">
        <v>30</v>
      </c>
      <c r="D32" s="6"/>
      <c r="E32" s="1"/>
      <c r="F32" s="1"/>
      <c r="G32" s="1"/>
      <c r="H32" s="1"/>
      <c r="I32" s="1"/>
      <c r="J32" s="1"/>
      <c r="K32" s="1"/>
      <c r="L32" s="1"/>
    </row>
    <row r="33" ht="18" customHeight="1" spans="1:12" x14ac:dyDescent="0.25">
      <c r="A33" s="7"/>
      <c r="B33" s="7"/>
      <c r="C33" s="7" t="s">
        <v>40</v>
      </c>
      <c r="D33" s="8"/>
      <c r="E33" s="8"/>
      <c r="F33" s="8">
        <f>SUM(F25:F32)</f>
      </c>
      <c r="G33" s="8">
        <f>SUM(G25:G32)</f>
      </c>
      <c r="H33" s="8">
        <f>SUM(H25:H32)</f>
      </c>
      <c r="I33" s="8">
        <f>SUM(I25:I32)</f>
      </c>
      <c r="J33" s="8">
        <f>SUM(J25:J32)</f>
      </c>
      <c r="K33" s="8"/>
      <c r="L33" s="8">
        <f>SUM(L25:L32)</f>
      </c>
    </row>
    <row r="34" ht="18" customHeight="1" spans="1:12" x14ac:dyDescent="0.25">
      <c r="A34" s="3">
        <v>1</v>
      </c>
      <c r="B34" s="3">
        <v>2</v>
      </c>
      <c r="C34" s="3" t="s">
        <v>41</v>
      </c>
      <c r="D34" s="4" t="s">
        <v>42</v>
      </c>
      <c r="E34" s="1"/>
      <c r="F34" s="1"/>
      <c r="G34" s="1"/>
      <c r="H34" s="1"/>
      <c r="I34" s="1"/>
      <c r="J34" s="1"/>
      <c r="K34" s="1"/>
      <c r="L34" s="1"/>
    </row>
    <row r="35" ht="18" customHeight="1" spans="1:12" x14ac:dyDescent="0.25">
      <c r="A35" s="5" t="s">
        <v>30</v>
      </c>
      <c r="B35" s="5" t="s">
        <v>30</v>
      </c>
      <c r="C35" s="5" t="s">
        <v>30</v>
      </c>
      <c r="D35" s="4" t="s">
        <v>43</v>
      </c>
      <c r="E35" s="1" t="s">
        <v>66</v>
      </c>
      <c r="F35" s="1">
        <v>210</v>
      </c>
      <c r="G35" s="1">
        <v>4.1</v>
      </c>
      <c r="H35" s="1">
        <v>6.41</v>
      </c>
      <c r="I35" s="1">
        <v>10.2</v>
      </c>
      <c r="J35" s="1">
        <v>112</v>
      </c>
      <c r="K35" s="1" t="s">
        <v>67</v>
      </c>
      <c r="L35" s="1">
        <v>40.2</v>
      </c>
    </row>
    <row r="36" ht="18" customHeight="1" spans="1:12" x14ac:dyDescent="0.25">
      <c r="A36" s="5" t="s">
        <v>30</v>
      </c>
      <c r="B36" s="5" t="s">
        <v>30</v>
      </c>
      <c r="C36" s="5" t="s">
        <v>30</v>
      </c>
      <c r="D36" s="4" t="s">
        <v>46</v>
      </c>
      <c r="E36" s="1" t="s">
        <v>68</v>
      </c>
      <c r="F36" s="1">
        <v>100</v>
      </c>
      <c r="G36" s="1">
        <v>12.9</v>
      </c>
      <c r="H36" s="1">
        <v>15.1</v>
      </c>
      <c r="I36" s="1">
        <v>25.8</v>
      </c>
      <c r="J36" s="1">
        <v>259</v>
      </c>
      <c r="K36" s="1" t="s">
        <v>69</v>
      </c>
      <c r="L36" s="1">
        <v>61.62</v>
      </c>
    </row>
    <row r="37" ht="18" customHeight="1" spans="1:12" x14ac:dyDescent="0.25">
      <c r="A37" s="5" t="s">
        <v>30</v>
      </c>
      <c r="B37" s="5" t="s">
        <v>30</v>
      </c>
      <c r="C37" s="5" t="s">
        <v>30</v>
      </c>
      <c r="D37" s="4" t="s">
        <v>49</v>
      </c>
      <c r="E37" s="1" t="s">
        <v>70</v>
      </c>
      <c r="F37" s="1">
        <v>150</v>
      </c>
      <c r="G37" s="1">
        <v>3.63</v>
      </c>
      <c r="H37" s="1">
        <v>3.18</v>
      </c>
      <c r="I37" s="1">
        <v>38.3</v>
      </c>
      <c r="J37" s="1">
        <v>196.75</v>
      </c>
      <c r="K37" s="1" t="s">
        <v>51</v>
      </c>
      <c r="L37" s="1">
        <v>25.9</v>
      </c>
    </row>
    <row r="38" ht="18" customHeight="1" spans="1:12" x14ac:dyDescent="0.25">
      <c r="A38" s="5" t="s">
        <v>30</v>
      </c>
      <c r="B38" s="5" t="s">
        <v>30</v>
      </c>
      <c r="C38" s="5" t="s">
        <v>30</v>
      </c>
      <c r="D38" s="4" t="s">
        <v>52</v>
      </c>
      <c r="E38" s="1" t="s">
        <v>71</v>
      </c>
      <c r="F38" s="1">
        <v>200</v>
      </c>
      <c r="G38" s="1">
        <v>1</v>
      </c>
      <c r="H38" s="1">
        <v>0.1</v>
      </c>
      <c r="I38" s="1">
        <v>34.1</v>
      </c>
      <c r="J38" s="1">
        <v>131</v>
      </c>
      <c r="K38" s="1" t="s">
        <v>72</v>
      </c>
      <c r="L38" s="1">
        <v>14.82</v>
      </c>
    </row>
    <row r="39" ht="18" customHeight="1" spans="1:12" x14ac:dyDescent="0.25">
      <c r="A39" s="5" t="s">
        <v>30</v>
      </c>
      <c r="B39" s="5" t="s">
        <v>30</v>
      </c>
      <c r="C39" s="5" t="s">
        <v>30</v>
      </c>
      <c r="D39" s="4" t="s">
        <v>55</v>
      </c>
      <c r="E39" s="1" t="s">
        <v>56</v>
      </c>
      <c r="F39" s="1">
        <v>40</v>
      </c>
      <c r="G39" s="1">
        <v>2.64</v>
      </c>
      <c r="H39" s="1">
        <v>0.27</v>
      </c>
      <c r="I39" s="1">
        <v>18.76</v>
      </c>
      <c r="J39" s="1">
        <v>89.56</v>
      </c>
      <c r="K39" s="1" t="s">
        <v>39</v>
      </c>
      <c r="L39" s="1">
        <v>2.51</v>
      </c>
    </row>
    <row r="40" ht="18" customHeight="1" spans="1:12" x14ac:dyDescent="0.25">
      <c r="A40" s="5" t="s">
        <v>30</v>
      </c>
      <c r="B40" s="5" t="s">
        <v>30</v>
      </c>
      <c r="C40" s="5" t="s">
        <v>30</v>
      </c>
      <c r="D40" s="4" t="s">
        <v>57</v>
      </c>
      <c r="E40" s="1"/>
      <c r="F40" s="1"/>
      <c r="G40" s="1"/>
      <c r="H40" s="1"/>
      <c r="I40" s="1"/>
      <c r="J40" s="1"/>
      <c r="K40" s="1"/>
      <c r="L40" s="1"/>
    </row>
    <row r="41" ht="18" customHeight="1" spans="1:12" x14ac:dyDescent="0.25">
      <c r="A41" s="5" t="s">
        <v>30</v>
      </c>
      <c r="B41" s="5" t="s">
        <v>30</v>
      </c>
      <c r="C41" s="5" t="s">
        <v>30</v>
      </c>
      <c r="D41" s="6"/>
      <c r="E41" s="1"/>
      <c r="F41" s="1"/>
      <c r="G41" s="1"/>
      <c r="H41" s="1"/>
      <c r="I41" s="1"/>
      <c r="J41" s="1"/>
      <c r="K41" s="1"/>
      <c r="L41" s="1"/>
    </row>
    <row r="42" ht="18" customHeight="1" spans="1:12" x14ac:dyDescent="0.25">
      <c r="A42" s="5" t="s">
        <v>30</v>
      </c>
      <c r="B42" s="5" t="s">
        <v>30</v>
      </c>
      <c r="C42" s="5" t="s">
        <v>30</v>
      </c>
      <c r="D42" s="6"/>
      <c r="E42" s="1"/>
      <c r="F42" s="1"/>
      <c r="G42" s="1"/>
      <c r="H42" s="1"/>
      <c r="I42" s="1"/>
      <c r="J42" s="1"/>
      <c r="K42" s="1"/>
      <c r="L42" s="1"/>
    </row>
    <row r="43" ht="18" customHeight="1" spans="1:12" x14ac:dyDescent="0.25">
      <c r="A43" s="7"/>
      <c r="B43" s="7"/>
      <c r="C43" s="7" t="s">
        <v>40</v>
      </c>
      <c r="D43" s="8"/>
      <c r="E43" s="8"/>
      <c r="F43" s="8">
        <f>SUM(F34:F42)</f>
      </c>
      <c r="G43" s="8">
        <f>SUM(G34:G42)</f>
      </c>
      <c r="H43" s="8">
        <f>SUM(H34:H42)</f>
      </c>
      <c r="I43" s="8">
        <f>SUM(I34:I42)</f>
      </c>
      <c r="J43" s="8">
        <f>SUM(J34:J42)</f>
      </c>
      <c r="K43" s="8"/>
      <c r="L43" s="8">
        <f>SUM(L34:L42)</f>
      </c>
    </row>
    <row r="44" ht="18" customHeight="1" spans="1:12" x14ac:dyDescent="0.25">
      <c r="A44" s="9"/>
      <c r="B44" s="9"/>
      <c r="C44" s="9" t="s">
        <v>58</v>
      </c>
      <c r="D44" s="10"/>
      <c r="E44" s="11"/>
      <c r="F44" s="11">
        <f>F33+F43</f>
      </c>
      <c r="G44" s="11">
        <f>G33+G43</f>
      </c>
      <c r="H44" s="11">
        <f>H33+H43</f>
      </c>
      <c r="I44" s="11">
        <f>I33+I43</f>
      </c>
      <c r="J44" s="11">
        <f>J33+J43</f>
      </c>
      <c r="K44" s="11"/>
      <c r="L44" s="11">
        <f>L33+L43</f>
      </c>
    </row>
    <row r="45" ht="18" customHeight="1" spans="1:12" x14ac:dyDescent="0.25">
      <c r="A45" s="3">
        <v>1</v>
      </c>
      <c r="B45" s="3">
        <v>3</v>
      </c>
      <c r="C45" s="3" t="s">
        <v>26</v>
      </c>
      <c r="D45" s="4" t="s">
        <v>27</v>
      </c>
      <c r="E45" s="1" t="s">
        <v>73</v>
      </c>
      <c r="F45" s="1">
        <v>200</v>
      </c>
      <c r="G45" s="1">
        <v>4.99</v>
      </c>
      <c r="H45" s="1">
        <v>6.51</v>
      </c>
      <c r="I45" s="1">
        <v>26.42</v>
      </c>
      <c r="J45" s="1">
        <v>182.82498899999996</v>
      </c>
      <c r="K45" s="1" t="s">
        <v>74</v>
      </c>
      <c r="L45" s="1">
        <v>37.6</v>
      </c>
    </row>
    <row r="46" ht="18" customHeight="1" spans="1:12" x14ac:dyDescent="0.25">
      <c r="A46" s="5" t="s">
        <v>30</v>
      </c>
      <c r="B46" s="5" t="s">
        <v>30</v>
      </c>
      <c r="C46" s="5" t="s">
        <v>30</v>
      </c>
      <c r="D46" s="6"/>
      <c r="E46" s="1"/>
      <c r="F46" s="1"/>
      <c r="G46" s="1"/>
      <c r="H46" s="1"/>
      <c r="I46" s="1"/>
      <c r="J46" s="1"/>
      <c r="K46" s="1"/>
      <c r="L46" s="1"/>
    </row>
    <row r="47" ht="18" customHeight="1" spans="1:12" x14ac:dyDescent="0.25">
      <c r="A47" s="5" t="s">
        <v>30</v>
      </c>
      <c r="B47" s="5" t="s">
        <v>30</v>
      </c>
      <c r="C47" s="5" t="s">
        <v>30</v>
      </c>
      <c r="D47" s="4" t="s">
        <v>31</v>
      </c>
      <c r="E47" s="1" t="s">
        <v>75</v>
      </c>
      <c r="F47" s="1">
        <v>200</v>
      </c>
      <c r="G47" s="1">
        <v>1.2</v>
      </c>
      <c r="H47" s="1">
        <v>0.06</v>
      </c>
      <c r="I47" s="1">
        <v>23.18</v>
      </c>
      <c r="J47" s="1">
        <v>87.6</v>
      </c>
      <c r="K47" s="1" t="s">
        <v>76</v>
      </c>
      <c r="L47" s="1">
        <v>20</v>
      </c>
    </row>
    <row r="48" ht="18" customHeight="1" spans="1:12" x14ac:dyDescent="0.25">
      <c r="A48" s="5" t="s">
        <v>30</v>
      </c>
      <c r="B48" s="5" t="s">
        <v>30</v>
      </c>
      <c r="C48" s="5" t="s">
        <v>30</v>
      </c>
      <c r="D48" s="4" t="s">
        <v>34</v>
      </c>
      <c r="E48" s="1" t="s">
        <v>77</v>
      </c>
      <c r="F48" s="1">
        <v>60</v>
      </c>
      <c r="G48" s="1">
        <v>7.37</v>
      </c>
      <c r="H48" s="1">
        <v>9.4</v>
      </c>
      <c r="I48" s="1">
        <v>21.11</v>
      </c>
      <c r="J48" s="1">
        <v>178</v>
      </c>
      <c r="K48" s="1" t="s">
        <v>78</v>
      </c>
      <c r="L48" s="1">
        <v>39.44</v>
      </c>
    </row>
    <row r="49" ht="18" customHeight="1" spans="1:12" x14ac:dyDescent="0.25">
      <c r="A49" s="5" t="s">
        <v>30</v>
      </c>
      <c r="B49" s="5" t="s">
        <v>30</v>
      </c>
      <c r="C49" s="5" t="s">
        <v>30</v>
      </c>
      <c r="D49" s="4" t="s">
        <v>37</v>
      </c>
      <c r="E49" s="1"/>
      <c r="F49" s="1"/>
      <c r="G49" s="1"/>
      <c r="H49" s="1"/>
      <c r="I49" s="1"/>
      <c r="J49" s="1"/>
      <c r="K49" s="1"/>
      <c r="L49" s="1"/>
    </row>
    <row r="50" ht="18" customHeight="1" spans="1:12" x14ac:dyDescent="0.25">
      <c r="A50" s="5" t="s">
        <v>30</v>
      </c>
      <c r="B50" s="5" t="s">
        <v>30</v>
      </c>
      <c r="C50" s="5" t="s">
        <v>30</v>
      </c>
      <c r="D50" s="1" t="s">
        <v>79</v>
      </c>
      <c r="E50" s="1" t="s">
        <v>80</v>
      </c>
      <c r="F50" s="1">
        <v>60</v>
      </c>
      <c r="G50" s="1">
        <v>2</v>
      </c>
      <c r="H50" s="1">
        <v>0</v>
      </c>
      <c r="I50" s="1">
        <v>4.8</v>
      </c>
      <c r="J50" s="1">
        <v>214</v>
      </c>
      <c r="K50" s="1" t="s">
        <v>39</v>
      </c>
      <c r="L50" s="1">
        <v>28</v>
      </c>
    </row>
    <row r="51" ht="18" customHeight="1" spans="1:12" x14ac:dyDescent="0.25">
      <c r="A51" s="5" t="s">
        <v>30</v>
      </c>
      <c r="B51" s="5" t="s">
        <v>30</v>
      </c>
      <c r="C51" s="5" t="s">
        <v>30</v>
      </c>
      <c r="D51" s="6"/>
      <c r="E51" s="1"/>
      <c r="F51" s="1"/>
      <c r="G51" s="1"/>
      <c r="H51" s="1"/>
      <c r="I51" s="1"/>
      <c r="J51" s="1"/>
      <c r="K51" s="1"/>
      <c r="L51" s="1"/>
    </row>
    <row r="52" ht="18" customHeight="1" spans="1:12" x14ac:dyDescent="0.25">
      <c r="A52" s="5" t="s">
        <v>30</v>
      </c>
      <c r="B52" s="5" t="s">
        <v>30</v>
      </c>
      <c r="C52" s="5" t="s">
        <v>30</v>
      </c>
      <c r="D52" s="6"/>
      <c r="E52" s="1"/>
      <c r="F52" s="1"/>
      <c r="G52" s="1"/>
      <c r="H52" s="1"/>
      <c r="I52" s="1"/>
      <c r="J52" s="1"/>
      <c r="K52" s="1"/>
      <c r="L52" s="1"/>
    </row>
    <row r="53" ht="18" customHeight="1" spans="1:12" x14ac:dyDescent="0.25">
      <c r="A53" s="7"/>
      <c r="B53" s="7"/>
      <c r="C53" s="7" t="s">
        <v>40</v>
      </c>
      <c r="D53" s="8"/>
      <c r="E53" s="8"/>
      <c r="F53" s="8">
        <f>SUM(F45:F52)</f>
      </c>
      <c r="G53" s="8">
        <f>SUM(G45:G52)</f>
      </c>
      <c r="H53" s="8">
        <f>SUM(H45:H52)</f>
      </c>
      <c r="I53" s="8">
        <f>SUM(I45:I52)</f>
      </c>
      <c r="J53" s="8">
        <f>SUM(J45:J52)</f>
      </c>
      <c r="K53" s="8"/>
      <c r="L53" s="8">
        <f>SUM(L45:L52)</f>
      </c>
    </row>
    <row r="54" ht="18" customHeight="1" spans="1:12" x14ac:dyDescent="0.25">
      <c r="A54" s="3">
        <v>1</v>
      </c>
      <c r="B54" s="3">
        <v>3</v>
      </c>
      <c r="C54" s="3" t="s">
        <v>41</v>
      </c>
      <c r="D54" s="4" t="s">
        <v>42</v>
      </c>
      <c r="E54" s="1"/>
      <c r="F54" s="1"/>
      <c r="G54" s="1"/>
      <c r="H54" s="1"/>
      <c r="I54" s="1"/>
      <c r="J54" s="1"/>
      <c r="K54" s="1"/>
      <c r="L54" s="1"/>
    </row>
    <row r="55" ht="18" customHeight="1" spans="1:12" x14ac:dyDescent="0.25">
      <c r="A55" s="5" t="s">
        <v>30</v>
      </c>
      <c r="B55" s="5" t="s">
        <v>30</v>
      </c>
      <c r="C55" s="5" t="s">
        <v>30</v>
      </c>
      <c r="D55" s="4" t="s">
        <v>43</v>
      </c>
      <c r="E55" s="1" t="s">
        <v>81</v>
      </c>
      <c r="F55" s="1">
        <v>210</v>
      </c>
      <c r="G55" s="1">
        <v>4.2</v>
      </c>
      <c r="H55" s="1">
        <v>6.5</v>
      </c>
      <c r="I55" s="1">
        <v>12.53</v>
      </c>
      <c r="J55" s="1">
        <v>124</v>
      </c>
      <c r="K55" s="1" t="s">
        <v>82</v>
      </c>
      <c r="L55" s="1">
        <v>42.5</v>
      </c>
    </row>
    <row r="56" ht="18" customHeight="1" spans="1:12" x14ac:dyDescent="0.25">
      <c r="A56" s="5" t="s">
        <v>30</v>
      </c>
      <c r="B56" s="5" t="s">
        <v>30</v>
      </c>
      <c r="C56" s="5" t="s">
        <v>30</v>
      </c>
      <c r="D56" s="4" t="s">
        <v>46</v>
      </c>
      <c r="E56" s="1" t="s">
        <v>83</v>
      </c>
      <c r="F56" s="1">
        <v>100</v>
      </c>
      <c r="G56" s="1">
        <v>13.35</v>
      </c>
      <c r="H56" s="1">
        <v>11.19</v>
      </c>
      <c r="I56" s="1">
        <v>8.36</v>
      </c>
      <c r="J56" s="1">
        <v>187.83</v>
      </c>
      <c r="K56" s="1" t="s">
        <v>84</v>
      </c>
      <c r="L56" s="1">
        <v>54.62</v>
      </c>
    </row>
    <row r="57" ht="18" customHeight="1" spans="1:12" x14ac:dyDescent="0.25">
      <c r="A57" s="5" t="s">
        <v>30</v>
      </c>
      <c r="B57" s="5" t="s">
        <v>30</v>
      </c>
      <c r="C57" s="5" t="s">
        <v>30</v>
      </c>
      <c r="D57" s="4" t="s">
        <v>49</v>
      </c>
      <c r="E57" s="1" t="s">
        <v>85</v>
      </c>
      <c r="F57" s="1">
        <v>150</v>
      </c>
      <c r="G57" s="1">
        <v>8.6</v>
      </c>
      <c r="H57" s="1">
        <v>6.8</v>
      </c>
      <c r="I57" s="1">
        <v>45.7</v>
      </c>
      <c r="J57" s="1">
        <v>266</v>
      </c>
      <c r="K57" s="1" t="s">
        <v>86</v>
      </c>
      <c r="L57" s="1">
        <v>30.2</v>
      </c>
    </row>
    <row r="58" ht="18" customHeight="1" spans="1:12" x14ac:dyDescent="0.25">
      <c r="A58" s="5" t="s">
        <v>30</v>
      </c>
      <c r="B58" s="5" t="s">
        <v>30</v>
      </c>
      <c r="C58" s="5" t="s">
        <v>30</v>
      </c>
      <c r="D58" s="4" t="s">
        <v>52</v>
      </c>
      <c r="E58" s="1" t="s">
        <v>87</v>
      </c>
      <c r="F58" s="1">
        <v>200</v>
      </c>
      <c r="G58" s="1">
        <v>0.11</v>
      </c>
      <c r="H58" s="1">
        <v>0.04</v>
      </c>
      <c r="I58" s="1">
        <v>26.96</v>
      </c>
      <c r="J58" s="1">
        <v>105.54</v>
      </c>
      <c r="K58" s="1" t="s">
        <v>88</v>
      </c>
      <c r="L58" s="1">
        <v>14.87</v>
      </c>
    </row>
    <row r="59" ht="18" customHeight="1" spans="1:12" x14ac:dyDescent="0.25">
      <c r="A59" s="5" t="s">
        <v>30</v>
      </c>
      <c r="B59" s="5" t="s">
        <v>30</v>
      </c>
      <c r="C59" s="5" t="s">
        <v>30</v>
      </c>
      <c r="D59" s="4" t="s">
        <v>55</v>
      </c>
      <c r="E59" s="1" t="s">
        <v>56</v>
      </c>
      <c r="F59" s="1">
        <v>40</v>
      </c>
      <c r="G59" s="1">
        <v>2.64</v>
      </c>
      <c r="H59" s="1">
        <v>0.27</v>
      </c>
      <c r="I59" s="1">
        <v>18.76</v>
      </c>
      <c r="J59" s="1">
        <v>89.56</v>
      </c>
      <c r="K59" s="1" t="s">
        <v>39</v>
      </c>
      <c r="L59" s="1">
        <v>2.86</v>
      </c>
    </row>
    <row r="60" ht="18" customHeight="1" spans="1:12" x14ac:dyDescent="0.25">
      <c r="A60" s="5" t="s">
        <v>30</v>
      </c>
      <c r="B60" s="5" t="s">
        <v>30</v>
      </c>
      <c r="C60" s="5" t="s">
        <v>30</v>
      </c>
      <c r="D60" s="4" t="s">
        <v>57</v>
      </c>
      <c r="E60" s="1"/>
      <c r="F60" s="1"/>
      <c r="G60" s="1"/>
      <c r="H60" s="1"/>
      <c r="I60" s="1"/>
      <c r="J60" s="1"/>
      <c r="K60" s="1"/>
      <c r="L60" s="1"/>
    </row>
    <row r="61" ht="18" customHeight="1" spans="1:12" x14ac:dyDescent="0.25">
      <c r="A61" s="5" t="s">
        <v>30</v>
      </c>
      <c r="B61" s="5" t="s">
        <v>30</v>
      </c>
      <c r="C61" s="5" t="s">
        <v>30</v>
      </c>
      <c r="D61" s="6"/>
      <c r="E61" s="1"/>
      <c r="F61" s="1"/>
      <c r="G61" s="1"/>
      <c r="H61" s="1"/>
      <c r="I61" s="1"/>
      <c r="J61" s="1"/>
      <c r="K61" s="1"/>
      <c r="L61" s="1"/>
    </row>
    <row r="62" ht="18" customHeight="1" spans="1:12" x14ac:dyDescent="0.25">
      <c r="A62" s="5" t="s">
        <v>30</v>
      </c>
      <c r="B62" s="5" t="s">
        <v>30</v>
      </c>
      <c r="C62" s="5" t="s">
        <v>30</v>
      </c>
      <c r="D62" s="6"/>
      <c r="E62" s="1"/>
      <c r="F62" s="1"/>
      <c r="G62" s="1"/>
      <c r="H62" s="1"/>
      <c r="I62" s="1"/>
      <c r="J62" s="1"/>
      <c r="K62" s="1"/>
      <c r="L62" s="1"/>
    </row>
    <row r="63" ht="18" customHeight="1" spans="1:12" x14ac:dyDescent="0.25">
      <c r="A63" s="7"/>
      <c r="B63" s="7"/>
      <c r="C63" s="7" t="s">
        <v>40</v>
      </c>
      <c r="D63" s="8"/>
      <c r="E63" s="8"/>
      <c r="F63" s="8">
        <f>SUM(F54:F62)</f>
      </c>
      <c r="G63" s="8">
        <f>SUM(G54:G62)</f>
      </c>
      <c r="H63" s="8">
        <f>SUM(H54:H62)</f>
      </c>
      <c r="I63" s="8">
        <f>SUM(I54:I62)</f>
      </c>
      <c r="J63" s="8">
        <f>SUM(J54:J62)</f>
      </c>
      <c r="K63" s="8"/>
      <c r="L63" s="8">
        <f>SUM(L54:L62)</f>
      </c>
    </row>
    <row r="64" ht="18" customHeight="1" spans="1:12" x14ac:dyDescent="0.25">
      <c r="A64" s="9"/>
      <c r="B64" s="9"/>
      <c r="C64" s="9" t="s">
        <v>58</v>
      </c>
      <c r="D64" s="10"/>
      <c r="E64" s="11"/>
      <c r="F64" s="11">
        <f>F53+F63</f>
      </c>
      <c r="G64" s="11">
        <f>G53+G63</f>
      </c>
      <c r="H64" s="11">
        <f>H53+H63</f>
      </c>
      <c r="I64" s="11">
        <f>I53+I63</f>
      </c>
      <c r="J64" s="11">
        <f>J53+J63</f>
      </c>
      <c r="K64" s="11"/>
      <c r="L64" s="11">
        <f>L53+L63</f>
      </c>
    </row>
    <row r="65" ht="18" customHeight="1" spans="1:12" x14ac:dyDescent="0.25">
      <c r="A65" s="3">
        <v>1</v>
      </c>
      <c r="B65" s="3">
        <v>4</v>
      </c>
      <c r="C65" s="3" t="s">
        <v>26</v>
      </c>
      <c r="D65" s="4" t="s">
        <v>27</v>
      </c>
      <c r="E65" s="1" t="s">
        <v>89</v>
      </c>
      <c r="F65" s="1">
        <v>210</v>
      </c>
      <c r="G65" s="1">
        <v>5.9</v>
      </c>
      <c r="H65" s="1">
        <v>5.9</v>
      </c>
      <c r="I65" s="1">
        <v>29.3</v>
      </c>
      <c r="J65" s="1">
        <v>193</v>
      </c>
      <c r="K65" s="1" t="s">
        <v>90</v>
      </c>
      <c r="L65" s="1">
        <v>39.52</v>
      </c>
    </row>
    <row r="66" ht="18" customHeight="1" spans="1:12" x14ac:dyDescent="0.25">
      <c r="A66" s="5" t="s">
        <v>30</v>
      </c>
      <c r="B66" s="5" t="s">
        <v>30</v>
      </c>
      <c r="C66" s="5" t="s">
        <v>30</v>
      </c>
      <c r="D66" s="6"/>
      <c r="E66" s="1"/>
      <c r="F66" s="1"/>
      <c r="G66" s="1"/>
      <c r="H66" s="1"/>
      <c r="I66" s="1"/>
      <c r="J66" s="1"/>
      <c r="K66" s="1"/>
      <c r="L66" s="1"/>
    </row>
    <row r="67" ht="18" customHeight="1" spans="1:12" x14ac:dyDescent="0.25">
      <c r="A67" s="5" t="s">
        <v>30</v>
      </c>
      <c r="B67" s="5" t="s">
        <v>30</v>
      </c>
      <c r="C67" s="5" t="s">
        <v>30</v>
      </c>
      <c r="D67" s="4" t="s">
        <v>31</v>
      </c>
      <c r="E67" s="1" t="s">
        <v>91</v>
      </c>
      <c r="F67" s="1">
        <v>200</v>
      </c>
      <c r="G67" s="1">
        <v>3.64</v>
      </c>
      <c r="H67" s="1">
        <v>3.34</v>
      </c>
      <c r="I67" s="1">
        <v>24.1</v>
      </c>
      <c r="J67" s="1">
        <v>134.767248</v>
      </c>
      <c r="K67" s="1" t="s">
        <v>92</v>
      </c>
      <c r="L67" s="1">
        <v>20.74</v>
      </c>
    </row>
    <row r="68" ht="18" customHeight="1" spans="1:12" x14ac:dyDescent="0.25">
      <c r="A68" s="5" t="s">
        <v>30</v>
      </c>
      <c r="B68" s="5" t="s">
        <v>30</v>
      </c>
      <c r="C68" s="5" t="s">
        <v>30</v>
      </c>
      <c r="D68" s="4" t="s">
        <v>34</v>
      </c>
      <c r="E68" s="1" t="s">
        <v>93</v>
      </c>
      <c r="F68" s="1">
        <v>50</v>
      </c>
      <c r="G68" s="1">
        <v>6.09</v>
      </c>
      <c r="H68" s="1">
        <v>4.8</v>
      </c>
      <c r="I68" s="1">
        <v>7.05</v>
      </c>
      <c r="J68" s="1">
        <v>62.78</v>
      </c>
      <c r="K68" s="1" t="s">
        <v>94</v>
      </c>
      <c r="L68" s="1">
        <v>28.8</v>
      </c>
    </row>
    <row r="69" ht="18" customHeight="1" spans="1:12" x14ac:dyDescent="0.25">
      <c r="A69" s="5" t="s">
        <v>30</v>
      </c>
      <c r="B69" s="5" t="s">
        <v>30</v>
      </c>
      <c r="C69" s="5" t="s">
        <v>30</v>
      </c>
      <c r="D69" s="4" t="s">
        <v>34</v>
      </c>
      <c r="E69" s="1" t="s">
        <v>95</v>
      </c>
      <c r="F69" s="1">
        <v>60</v>
      </c>
      <c r="G69" s="1">
        <v>3.2</v>
      </c>
      <c r="H69" s="1">
        <v>10.6</v>
      </c>
      <c r="I69" s="1">
        <v>21.5</v>
      </c>
      <c r="J69" s="1">
        <v>194</v>
      </c>
      <c r="K69" s="1" t="s">
        <v>96</v>
      </c>
      <c r="L69" s="1">
        <v>35.98</v>
      </c>
    </row>
    <row r="70" ht="18" customHeight="1" spans="1:12" x14ac:dyDescent="0.25">
      <c r="A70" s="5" t="s">
        <v>30</v>
      </c>
      <c r="B70" s="5" t="s">
        <v>30</v>
      </c>
      <c r="C70" s="5" t="s">
        <v>30</v>
      </c>
      <c r="D70" s="4" t="s">
        <v>37</v>
      </c>
      <c r="E70" s="1"/>
      <c r="F70" s="1"/>
      <c r="G70" s="1"/>
      <c r="H70" s="1"/>
      <c r="I70" s="1"/>
      <c r="J70" s="1"/>
      <c r="K70" s="1"/>
      <c r="L70" s="1"/>
    </row>
    <row r="71" ht="18" customHeight="1" spans="1:12" x14ac:dyDescent="0.25">
      <c r="A71" s="5" t="s">
        <v>30</v>
      </c>
      <c r="B71" s="5" t="s">
        <v>30</v>
      </c>
      <c r="C71" s="5" t="s">
        <v>30</v>
      </c>
      <c r="D71" s="6"/>
      <c r="E71" s="1"/>
      <c r="F71" s="1"/>
      <c r="G71" s="1"/>
      <c r="H71" s="1"/>
      <c r="I71" s="1"/>
      <c r="J71" s="1"/>
      <c r="K71" s="1"/>
      <c r="L71" s="1"/>
    </row>
    <row r="72" ht="18" customHeight="1" spans="1:12" x14ac:dyDescent="0.25">
      <c r="A72" s="5" t="s">
        <v>30</v>
      </c>
      <c r="B72" s="5" t="s">
        <v>30</v>
      </c>
      <c r="C72" s="5" t="s">
        <v>30</v>
      </c>
      <c r="D72" s="6"/>
      <c r="E72" s="1"/>
      <c r="F72" s="1"/>
      <c r="G72" s="1"/>
      <c r="H72" s="1"/>
      <c r="I72" s="1"/>
      <c r="J72" s="1"/>
      <c r="K72" s="1"/>
      <c r="L72" s="1"/>
    </row>
    <row r="73" ht="18" customHeight="1" spans="1:12" x14ac:dyDescent="0.25">
      <c r="A73" s="7"/>
      <c r="B73" s="7"/>
      <c r="C73" s="7" t="s">
        <v>40</v>
      </c>
      <c r="D73" s="8"/>
      <c r="E73" s="8"/>
      <c r="F73" s="8">
        <f>SUM(F65:F72)</f>
      </c>
      <c r="G73" s="8">
        <f>SUM(G65:G72)</f>
      </c>
      <c r="H73" s="8">
        <f>SUM(H65:H72)</f>
      </c>
      <c r="I73" s="8">
        <f>SUM(I65:I72)</f>
      </c>
      <c r="J73" s="8">
        <f>SUM(J65:J72)</f>
      </c>
      <c r="K73" s="8"/>
      <c r="L73" s="8">
        <f>SUM(L65:L72)</f>
      </c>
    </row>
    <row r="74" ht="18" customHeight="1" spans="1:12" x14ac:dyDescent="0.25">
      <c r="A74" s="3">
        <v>1</v>
      </c>
      <c r="B74" s="3">
        <v>4</v>
      </c>
      <c r="C74" s="3" t="s">
        <v>41</v>
      </c>
      <c r="D74" s="4" t="s">
        <v>42</v>
      </c>
      <c r="E74" s="1" t="s">
        <v>97</v>
      </c>
      <c r="F74" s="1">
        <v>60</v>
      </c>
      <c r="G74" s="1">
        <v>1.09</v>
      </c>
      <c r="H74" s="1">
        <v>7.97</v>
      </c>
      <c r="I74" s="1">
        <v>6.83</v>
      </c>
      <c r="J74" s="1">
        <v>100.49462399999999</v>
      </c>
      <c r="K74" s="1" t="s">
        <v>98</v>
      </c>
      <c r="L74" s="1">
        <v>11.79</v>
      </c>
    </row>
    <row r="75" ht="18" customHeight="1" spans="1:12" x14ac:dyDescent="0.25">
      <c r="A75" s="5" t="s">
        <v>30</v>
      </c>
      <c r="B75" s="5" t="s">
        <v>30</v>
      </c>
      <c r="C75" s="5" t="s">
        <v>30</v>
      </c>
      <c r="D75" s="4" t="s">
        <v>43</v>
      </c>
      <c r="E75" s="1" t="s">
        <v>99</v>
      </c>
      <c r="F75" s="1">
        <v>200</v>
      </c>
      <c r="G75" s="1">
        <v>5.22</v>
      </c>
      <c r="H75" s="1">
        <v>1.88</v>
      </c>
      <c r="I75" s="1">
        <v>18.88</v>
      </c>
      <c r="J75" s="1">
        <v>206.31</v>
      </c>
      <c r="K75" s="1" t="s">
        <v>100</v>
      </c>
      <c r="L75" s="1">
        <v>39.81</v>
      </c>
    </row>
    <row r="76" ht="18" customHeight="1" spans="1:12" x14ac:dyDescent="0.25">
      <c r="A76" s="5" t="s">
        <v>30</v>
      </c>
      <c r="B76" s="5" t="s">
        <v>30</v>
      </c>
      <c r="C76" s="5" t="s">
        <v>30</v>
      </c>
      <c r="D76" s="4" t="s">
        <v>46</v>
      </c>
      <c r="E76" s="1" t="s">
        <v>101</v>
      </c>
      <c r="F76" s="1">
        <v>200</v>
      </c>
      <c r="G76" s="1">
        <v>19.76</v>
      </c>
      <c r="H76" s="1">
        <v>21.81</v>
      </c>
      <c r="I76" s="1">
        <v>51.33</v>
      </c>
      <c r="J76" s="1">
        <v>278</v>
      </c>
      <c r="K76" s="1" t="s">
        <v>102</v>
      </c>
      <c r="L76" s="1">
        <v>85.45</v>
      </c>
    </row>
    <row r="77" ht="18" customHeight="1" spans="1:12" x14ac:dyDescent="0.25">
      <c r="A77" s="5" t="s">
        <v>30</v>
      </c>
      <c r="B77" s="5" t="s">
        <v>30</v>
      </c>
      <c r="C77" s="5" t="s">
        <v>30</v>
      </c>
      <c r="D77" s="4" t="s">
        <v>49</v>
      </c>
      <c r="E77" s="1"/>
      <c r="F77" s="1"/>
      <c r="G77" s="1"/>
      <c r="H77" s="1"/>
      <c r="I77" s="1"/>
      <c r="J77" s="1"/>
      <c r="K77" s="1"/>
      <c r="L77" s="1"/>
    </row>
    <row r="78" ht="18" customHeight="1" spans="1:12" x14ac:dyDescent="0.25">
      <c r="A78" s="5" t="s">
        <v>30</v>
      </c>
      <c r="B78" s="5" t="s">
        <v>30</v>
      </c>
      <c r="C78" s="5" t="s">
        <v>30</v>
      </c>
      <c r="D78" s="4" t="s">
        <v>52</v>
      </c>
      <c r="E78" s="1" t="s">
        <v>61</v>
      </c>
      <c r="F78" s="1">
        <v>200</v>
      </c>
      <c r="G78" s="1">
        <v>0.08</v>
      </c>
      <c r="H78" s="1">
        <v>0.02</v>
      </c>
      <c r="I78" s="1">
        <v>9.84</v>
      </c>
      <c r="J78" s="1">
        <v>37.80223199999999</v>
      </c>
      <c r="K78" s="1" t="s">
        <v>62</v>
      </c>
      <c r="L78" s="1">
        <v>5.14</v>
      </c>
    </row>
    <row r="79" ht="18" customHeight="1" spans="1:12" x14ac:dyDescent="0.25">
      <c r="A79" s="5" t="s">
        <v>30</v>
      </c>
      <c r="B79" s="5" t="s">
        <v>30</v>
      </c>
      <c r="C79" s="5" t="s">
        <v>30</v>
      </c>
      <c r="D79" s="4" t="s">
        <v>55</v>
      </c>
      <c r="E79" s="1" t="s">
        <v>56</v>
      </c>
      <c r="F79" s="1">
        <v>40</v>
      </c>
      <c r="G79" s="1">
        <v>2.6</v>
      </c>
      <c r="H79" s="1">
        <v>0.3</v>
      </c>
      <c r="I79" s="1">
        <v>18.8</v>
      </c>
      <c r="J79" s="1">
        <v>90</v>
      </c>
      <c r="K79" s="1" t="s">
        <v>39</v>
      </c>
      <c r="L79" s="1">
        <v>2.86</v>
      </c>
    </row>
    <row r="80" ht="18" customHeight="1" spans="1:12" x14ac:dyDescent="0.25">
      <c r="A80" s="5" t="s">
        <v>30</v>
      </c>
      <c r="B80" s="5" t="s">
        <v>30</v>
      </c>
      <c r="C80" s="5" t="s">
        <v>30</v>
      </c>
      <c r="D80" s="4" t="s">
        <v>57</v>
      </c>
      <c r="E80" s="1"/>
      <c r="F80" s="1"/>
      <c r="G80" s="1"/>
      <c r="H80" s="1"/>
      <c r="I80" s="1"/>
      <c r="J80" s="1"/>
      <c r="K80" s="1"/>
      <c r="L80" s="1"/>
    </row>
    <row r="81" ht="18" customHeight="1" spans="1:12" x14ac:dyDescent="0.25">
      <c r="A81" s="5" t="s">
        <v>30</v>
      </c>
      <c r="B81" s="5" t="s">
        <v>30</v>
      </c>
      <c r="C81" s="5" t="s">
        <v>30</v>
      </c>
      <c r="D81" s="6"/>
      <c r="E81" s="1"/>
      <c r="F81" s="1"/>
      <c r="G81" s="1"/>
      <c r="H81" s="1"/>
      <c r="I81" s="1"/>
      <c r="J81" s="1"/>
      <c r="K81" s="1"/>
      <c r="L81" s="1"/>
    </row>
    <row r="82" ht="18" customHeight="1" spans="1:12" x14ac:dyDescent="0.25">
      <c r="A82" s="5" t="s">
        <v>30</v>
      </c>
      <c r="B82" s="5" t="s">
        <v>30</v>
      </c>
      <c r="C82" s="5" t="s">
        <v>30</v>
      </c>
      <c r="D82" s="6"/>
      <c r="E82" s="1"/>
      <c r="F82" s="1"/>
      <c r="G82" s="1"/>
      <c r="H82" s="1"/>
      <c r="I82" s="1"/>
      <c r="J82" s="1"/>
      <c r="K82" s="1"/>
      <c r="L82" s="1"/>
    </row>
    <row r="83" ht="18" customHeight="1" spans="1:12" x14ac:dyDescent="0.25">
      <c r="A83" s="7"/>
      <c r="B83" s="7"/>
      <c r="C83" s="7" t="s">
        <v>40</v>
      </c>
      <c r="D83" s="8"/>
      <c r="E83" s="8"/>
      <c r="F83" s="8">
        <f>SUM(F74:F82)</f>
      </c>
      <c r="G83" s="8">
        <f>SUM(G74:G82)</f>
      </c>
      <c r="H83" s="8">
        <f>SUM(H74:H82)</f>
      </c>
      <c r="I83" s="8">
        <f>SUM(I74:I82)</f>
      </c>
      <c r="J83" s="8">
        <f>SUM(J74:J82)</f>
      </c>
      <c r="K83" s="8"/>
      <c r="L83" s="8">
        <f>SUM(L74:L82)</f>
      </c>
    </row>
    <row r="84" ht="18" customHeight="1" spans="1:12" x14ac:dyDescent="0.25">
      <c r="A84" s="9"/>
      <c r="B84" s="9"/>
      <c r="C84" s="9" t="s">
        <v>58</v>
      </c>
      <c r="D84" s="10"/>
      <c r="E84" s="11"/>
      <c r="F84" s="11">
        <f>F73+F83</f>
      </c>
      <c r="G84" s="11">
        <f>G73+G83</f>
      </c>
      <c r="H84" s="11">
        <f>H73+H83</f>
      </c>
      <c r="I84" s="11">
        <f>I73+I83</f>
      </c>
      <c r="J84" s="11">
        <f>J73+J83</f>
      </c>
      <c r="K84" s="11"/>
      <c r="L84" s="11">
        <f>L73+L83</f>
      </c>
    </row>
    <row r="85" ht="18" customHeight="1" spans="1:12" x14ac:dyDescent="0.25">
      <c r="A85" s="3">
        <v>1</v>
      </c>
      <c r="B85" s="3">
        <v>5</v>
      </c>
      <c r="C85" s="3" t="s">
        <v>26</v>
      </c>
      <c r="D85" s="4" t="s">
        <v>27</v>
      </c>
      <c r="E85" s="1" t="s">
        <v>103</v>
      </c>
      <c r="F85" s="1">
        <v>210</v>
      </c>
      <c r="G85" s="1">
        <v>5.57</v>
      </c>
      <c r="H85" s="1">
        <v>5.34</v>
      </c>
      <c r="I85" s="1">
        <v>30.94</v>
      </c>
      <c r="J85" s="1">
        <v>192.5091546</v>
      </c>
      <c r="K85" s="1" t="s">
        <v>104</v>
      </c>
      <c r="L85" s="1">
        <v>36.83</v>
      </c>
    </row>
    <row r="86" ht="18" customHeight="1" spans="1:12" x14ac:dyDescent="0.25">
      <c r="A86" s="5" t="s">
        <v>30</v>
      </c>
      <c r="B86" s="5" t="s">
        <v>30</v>
      </c>
      <c r="C86" s="5" t="s">
        <v>30</v>
      </c>
      <c r="D86" s="6"/>
      <c r="E86" s="1"/>
      <c r="F86" s="1"/>
      <c r="G86" s="1"/>
      <c r="H86" s="1"/>
      <c r="I86" s="1"/>
      <c r="J86" s="1"/>
      <c r="K86" s="1"/>
      <c r="L86" s="1"/>
    </row>
    <row r="87" ht="18" customHeight="1" spans="1:12" x14ac:dyDescent="0.25">
      <c r="A87" s="5" t="s">
        <v>30</v>
      </c>
      <c r="B87" s="5" t="s">
        <v>30</v>
      </c>
      <c r="C87" s="5" t="s">
        <v>30</v>
      </c>
      <c r="D87" s="4" t="s">
        <v>31</v>
      </c>
      <c r="E87" s="1" t="s">
        <v>105</v>
      </c>
      <c r="F87" s="1">
        <v>200</v>
      </c>
      <c r="G87" s="1">
        <v>2.97</v>
      </c>
      <c r="H87" s="1">
        <v>3.14</v>
      </c>
      <c r="I87" s="1">
        <v>21.2</v>
      </c>
      <c r="J87" s="1">
        <v>121.596405</v>
      </c>
      <c r="K87" s="1" t="s">
        <v>106</v>
      </c>
      <c r="L87" s="1">
        <v>20</v>
      </c>
    </row>
    <row r="88" ht="18" customHeight="1" spans="1:12" x14ac:dyDescent="0.25">
      <c r="A88" s="5" t="s">
        <v>30</v>
      </c>
      <c r="B88" s="5" t="s">
        <v>30</v>
      </c>
      <c r="C88" s="5" t="s">
        <v>30</v>
      </c>
      <c r="D88" s="4" t="s">
        <v>34</v>
      </c>
      <c r="E88" s="1" t="s">
        <v>95</v>
      </c>
      <c r="F88" s="1">
        <v>52</v>
      </c>
      <c r="G88" s="1">
        <v>2.78</v>
      </c>
      <c r="H88" s="1">
        <v>9.19</v>
      </c>
      <c r="I88" s="1">
        <v>18.63</v>
      </c>
      <c r="J88" s="1">
        <v>168.13</v>
      </c>
      <c r="K88" s="1" t="s">
        <v>96</v>
      </c>
      <c r="L88" s="1">
        <v>39.41</v>
      </c>
    </row>
    <row r="89" ht="18" customHeight="1" spans="1:12" x14ac:dyDescent="0.25">
      <c r="A89" s="5" t="s">
        <v>30</v>
      </c>
      <c r="B89" s="5" t="s">
        <v>30</v>
      </c>
      <c r="C89" s="5" t="s">
        <v>30</v>
      </c>
      <c r="D89" s="4" t="s">
        <v>37</v>
      </c>
      <c r="E89" s="1"/>
      <c r="F89" s="1"/>
      <c r="G89" s="1"/>
      <c r="H89" s="1"/>
      <c r="I89" s="1"/>
      <c r="J89" s="1"/>
      <c r="K89" s="1"/>
      <c r="L89" s="1"/>
    </row>
    <row r="90" ht="18" customHeight="1" spans="1:12" x14ac:dyDescent="0.25">
      <c r="A90" s="5" t="s">
        <v>30</v>
      </c>
      <c r="B90" s="5" t="s">
        <v>30</v>
      </c>
      <c r="C90" s="5" t="s">
        <v>30</v>
      </c>
      <c r="D90" s="1" t="s">
        <v>79</v>
      </c>
      <c r="E90" s="1" t="s">
        <v>107</v>
      </c>
      <c r="F90" s="1">
        <v>50</v>
      </c>
      <c r="G90" s="1">
        <v>4.35</v>
      </c>
      <c r="H90" s="1">
        <v>4.8</v>
      </c>
      <c r="I90" s="1">
        <v>7.05</v>
      </c>
      <c r="J90" s="1">
        <v>22.5</v>
      </c>
      <c r="K90" s="1" t="s">
        <v>30</v>
      </c>
      <c r="L90" s="1">
        <v>28.8</v>
      </c>
    </row>
    <row r="91" ht="18" customHeight="1" spans="1:12" x14ac:dyDescent="0.25">
      <c r="A91" s="5" t="s">
        <v>30</v>
      </c>
      <c r="B91" s="5" t="s">
        <v>30</v>
      </c>
      <c r="C91" s="5" t="s">
        <v>30</v>
      </c>
      <c r="D91" s="6"/>
      <c r="E91" s="1"/>
      <c r="F91" s="1"/>
      <c r="G91" s="1"/>
      <c r="H91" s="1"/>
      <c r="I91" s="1"/>
      <c r="J91" s="1"/>
      <c r="K91" s="1"/>
      <c r="L91" s="1"/>
    </row>
    <row r="92" ht="18" customHeight="1" spans="1:12" x14ac:dyDescent="0.25">
      <c r="A92" s="5" t="s">
        <v>30</v>
      </c>
      <c r="B92" s="5" t="s">
        <v>30</v>
      </c>
      <c r="C92" s="5" t="s">
        <v>30</v>
      </c>
      <c r="D92" s="6"/>
      <c r="E92" s="1"/>
      <c r="F92" s="1"/>
      <c r="G92" s="1"/>
      <c r="H92" s="1"/>
      <c r="I92" s="1"/>
      <c r="J92" s="1"/>
      <c r="K92" s="1"/>
      <c r="L92" s="1"/>
    </row>
    <row r="93" ht="18" customHeight="1" spans="1:12" x14ac:dyDescent="0.25">
      <c r="A93" s="7"/>
      <c r="B93" s="7"/>
      <c r="C93" s="7" t="s">
        <v>40</v>
      </c>
      <c r="D93" s="8"/>
      <c r="E93" s="8"/>
      <c r="F93" s="8">
        <f>SUM(F85:F92)</f>
      </c>
      <c r="G93" s="8">
        <f>SUM(G85:G92)</f>
      </c>
      <c r="H93" s="8">
        <f>SUM(H85:H92)</f>
      </c>
      <c r="I93" s="8">
        <f>SUM(I85:I92)</f>
      </c>
      <c r="J93" s="8">
        <f>SUM(J85:J92)</f>
      </c>
      <c r="K93" s="8"/>
      <c r="L93" s="8">
        <f>SUM(L85:L92)</f>
      </c>
    </row>
    <row r="94" ht="18" customHeight="1" spans="1:12" x14ac:dyDescent="0.25">
      <c r="A94" s="3">
        <v>1</v>
      </c>
      <c r="B94" s="3">
        <v>5</v>
      </c>
      <c r="C94" s="3" t="s">
        <v>41</v>
      </c>
      <c r="D94" s="4" t="s">
        <v>42</v>
      </c>
      <c r="E94" s="1"/>
      <c r="F94" s="1"/>
      <c r="G94" s="1"/>
      <c r="H94" s="1"/>
      <c r="I94" s="1"/>
      <c r="J94" s="1"/>
      <c r="K94" s="1"/>
      <c r="L94" s="1"/>
    </row>
    <row r="95" ht="18" customHeight="1" spans="1:12" x14ac:dyDescent="0.25">
      <c r="A95" s="5" t="s">
        <v>30</v>
      </c>
      <c r="B95" s="5" t="s">
        <v>30</v>
      </c>
      <c r="C95" s="5" t="s">
        <v>30</v>
      </c>
      <c r="D95" s="4" t="s">
        <v>43</v>
      </c>
      <c r="E95" s="1" t="s">
        <v>108</v>
      </c>
      <c r="F95" s="1">
        <v>210</v>
      </c>
      <c r="G95" s="1">
        <v>8.7</v>
      </c>
      <c r="H95" s="1">
        <v>5.6</v>
      </c>
      <c r="I95" s="1">
        <v>23.3</v>
      </c>
      <c r="J95" s="1">
        <v>174</v>
      </c>
      <c r="K95" s="1" t="s">
        <v>109</v>
      </c>
      <c r="L95" s="1">
        <v>39.85</v>
      </c>
    </row>
    <row r="96" ht="18" customHeight="1" spans="1:12" x14ac:dyDescent="0.25">
      <c r="A96" s="5" t="s">
        <v>30</v>
      </c>
      <c r="B96" s="5" t="s">
        <v>30</v>
      </c>
      <c r="C96" s="5" t="s">
        <v>30</v>
      </c>
      <c r="D96" s="4" t="s">
        <v>46</v>
      </c>
      <c r="E96" s="1" t="s">
        <v>110</v>
      </c>
      <c r="F96" s="1">
        <v>95</v>
      </c>
      <c r="G96" s="1">
        <v>16.99</v>
      </c>
      <c r="H96" s="1">
        <v>15.86</v>
      </c>
      <c r="I96" s="1">
        <v>18.02</v>
      </c>
      <c r="J96" s="1">
        <v>223.44</v>
      </c>
      <c r="K96" s="1" t="s">
        <v>111</v>
      </c>
      <c r="L96" s="1">
        <v>69.2</v>
      </c>
    </row>
    <row r="97" ht="18" customHeight="1" spans="1:12" x14ac:dyDescent="0.25">
      <c r="A97" s="5" t="s">
        <v>30</v>
      </c>
      <c r="B97" s="5" t="s">
        <v>30</v>
      </c>
      <c r="C97" s="5" t="s">
        <v>30</v>
      </c>
      <c r="D97" s="4" t="s">
        <v>49</v>
      </c>
      <c r="E97" s="1" t="s">
        <v>112</v>
      </c>
      <c r="F97" s="1">
        <v>160</v>
      </c>
      <c r="G97" s="1">
        <v>5.3</v>
      </c>
      <c r="H97" s="1">
        <v>2.98</v>
      </c>
      <c r="I97" s="1">
        <v>34.11</v>
      </c>
      <c r="J97" s="1">
        <v>183.94</v>
      </c>
      <c r="K97" s="1" t="s">
        <v>51</v>
      </c>
      <c r="L97" s="1">
        <v>22.13</v>
      </c>
    </row>
    <row r="98" ht="18" customHeight="1" spans="1:12" x14ac:dyDescent="0.25">
      <c r="A98" s="5" t="s">
        <v>30</v>
      </c>
      <c r="B98" s="5" t="s">
        <v>30</v>
      </c>
      <c r="C98" s="5" t="s">
        <v>30</v>
      </c>
      <c r="D98" s="4" t="s">
        <v>52</v>
      </c>
      <c r="E98" s="1" t="s">
        <v>113</v>
      </c>
      <c r="F98" s="1">
        <v>200</v>
      </c>
      <c r="G98" s="1">
        <v>0.08</v>
      </c>
      <c r="H98" s="1">
        <v>0.02</v>
      </c>
      <c r="I98" s="1">
        <v>9.84</v>
      </c>
      <c r="J98" s="1">
        <v>37.80223199999999</v>
      </c>
      <c r="K98" s="1" t="s">
        <v>92</v>
      </c>
      <c r="L98" s="1">
        <v>11.01</v>
      </c>
    </row>
    <row r="99" ht="18" customHeight="1" spans="1:12" x14ac:dyDescent="0.25">
      <c r="A99" s="5" t="s">
        <v>30</v>
      </c>
      <c r="B99" s="5" t="s">
        <v>30</v>
      </c>
      <c r="C99" s="5" t="s">
        <v>30</v>
      </c>
      <c r="D99" s="4" t="s">
        <v>55</v>
      </c>
      <c r="E99" s="1" t="s">
        <v>56</v>
      </c>
      <c r="F99" s="1">
        <v>40</v>
      </c>
      <c r="G99" s="1">
        <v>2.64</v>
      </c>
      <c r="H99" s="1">
        <v>0.26</v>
      </c>
      <c r="I99" s="1">
        <v>18.76</v>
      </c>
      <c r="J99" s="1">
        <v>89.56039999999999</v>
      </c>
      <c r="K99" s="1" t="s">
        <v>39</v>
      </c>
      <c r="L99" s="1">
        <v>2.86</v>
      </c>
    </row>
    <row r="100" ht="18" customHeight="1" spans="1:12" x14ac:dyDescent="0.25">
      <c r="A100" s="5" t="s">
        <v>30</v>
      </c>
      <c r="B100" s="5" t="s">
        <v>30</v>
      </c>
      <c r="C100" s="5" t="s">
        <v>30</v>
      </c>
      <c r="D100" s="4" t="s">
        <v>57</v>
      </c>
      <c r="E100" s="1"/>
      <c r="F100" s="1"/>
      <c r="G100" s="1"/>
      <c r="H100" s="1"/>
      <c r="I100" s="1"/>
      <c r="J100" s="1"/>
      <c r="K100" s="1"/>
      <c r="L100" s="1"/>
    </row>
    <row r="101" ht="18" customHeight="1" spans="1:12" x14ac:dyDescent="0.25">
      <c r="A101" s="5" t="s">
        <v>30</v>
      </c>
      <c r="B101" s="5" t="s">
        <v>30</v>
      </c>
      <c r="C101" s="5" t="s">
        <v>30</v>
      </c>
      <c r="D101" s="6"/>
      <c r="E101" s="1"/>
      <c r="F101" s="1"/>
      <c r="G101" s="1"/>
      <c r="H101" s="1"/>
      <c r="I101" s="1"/>
      <c r="J101" s="1"/>
      <c r="K101" s="1"/>
      <c r="L101" s="1"/>
    </row>
    <row r="102" ht="18" customHeight="1" spans="1:12" x14ac:dyDescent="0.25">
      <c r="A102" s="5" t="s">
        <v>30</v>
      </c>
      <c r="B102" s="5" t="s">
        <v>30</v>
      </c>
      <c r="C102" s="5" t="s">
        <v>30</v>
      </c>
      <c r="D102" s="6"/>
      <c r="E102" s="1"/>
      <c r="F102" s="1"/>
      <c r="G102" s="1"/>
      <c r="H102" s="1"/>
      <c r="I102" s="1"/>
      <c r="J102" s="1"/>
      <c r="K102" s="1"/>
      <c r="L102" s="1"/>
    </row>
    <row r="103" ht="18" customHeight="1" spans="1:12" x14ac:dyDescent="0.25">
      <c r="A103" s="7"/>
      <c r="B103" s="7"/>
      <c r="C103" s="7" t="s">
        <v>40</v>
      </c>
      <c r="D103" s="8"/>
      <c r="E103" s="8"/>
      <c r="F103" s="8">
        <f>SUM(F94:F102)</f>
      </c>
      <c r="G103" s="8">
        <f>SUM(G94:G102)</f>
      </c>
      <c r="H103" s="8">
        <f>SUM(H94:H102)</f>
      </c>
      <c r="I103" s="8">
        <f>SUM(I94:I102)</f>
      </c>
      <c r="J103" s="8">
        <f>SUM(J94:J102)</f>
      </c>
      <c r="K103" s="8"/>
      <c r="L103" s="8">
        <f>SUM(L94:L102)</f>
      </c>
    </row>
    <row r="104" ht="18" customHeight="1" spans="1:12" x14ac:dyDescent="0.25">
      <c r="A104" s="9"/>
      <c r="B104" s="9"/>
      <c r="C104" s="9" t="s">
        <v>58</v>
      </c>
      <c r="D104" s="10"/>
      <c r="E104" s="11"/>
      <c r="F104" s="11">
        <f>F93+F103</f>
      </c>
      <c r="G104" s="11">
        <f>G93+G103</f>
      </c>
      <c r="H104" s="11">
        <f>H93+H103</f>
      </c>
      <c r="I104" s="11">
        <f>I93+I103</f>
      </c>
      <c r="J104" s="11">
        <f>J93+J103</f>
      </c>
      <c r="K104" s="11"/>
      <c r="L104" s="11">
        <f>L93+L103</f>
      </c>
    </row>
    <row r="105" ht="18" customHeight="1" spans="1:12" x14ac:dyDescent="0.25">
      <c r="A105" s="3">
        <v>2</v>
      </c>
      <c r="B105" s="3">
        <v>1</v>
      </c>
      <c r="C105" s="3" t="s">
        <v>26</v>
      </c>
      <c r="D105" s="4" t="s">
        <v>27</v>
      </c>
      <c r="E105" s="1" t="s">
        <v>114</v>
      </c>
      <c r="F105" s="1">
        <v>260</v>
      </c>
      <c r="G105" s="1">
        <v>8.5</v>
      </c>
      <c r="H105" s="1">
        <v>7.8</v>
      </c>
      <c r="I105" s="1">
        <v>42.31</v>
      </c>
      <c r="J105" s="1">
        <v>270</v>
      </c>
      <c r="K105" s="1" t="s">
        <v>115</v>
      </c>
      <c r="L105" s="1">
        <v>43.21</v>
      </c>
    </row>
    <row r="106" ht="18" customHeight="1" spans="1:12" x14ac:dyDescent="0.25">
      <c r="A106" s="5" t="s">
        <v>30</v>
      </c>
      <c r="B106" s="5" t="s">
        <v>30</v>
      </c>
      <c r="C106" s="5" t="s">
        <v>30</v>
      </c>
      <c r="D106" s="6"/>
      <c r="E106" s="1"/>
      <c r="F106" s="1"/>
      <c r="G106" s="1"/>
      <c r="H106" s="1"/>
      <c r="I106" s="1"/>
      <c r="J106" s="1"/>
      <c r="K106" s="1"/>
      <c r="L106" s="1"/>
    </row>
    <row r="107" ht="18" customHeight="1" spans="1:12" x14ac:dyDescent="0.25">
      <c r="A107" s="5" t="s">
        <v>30</v>
      </c>
      <c r="B107" s="5" t="s">
        <v>30</v>
      </c>
      <c r="C107" s="5" t="s">
        <v>30</v>
      </c>
      <c r="D107" s="4" t="s">
        <v>31</v>
      </c>
      <c r="E107" s="1" t="s">
        <v>116</v>
      </c>
      <c r="F107" s="1">
        <v>200</v>
      </c>
      <c r="G107" s="1">
        <v>1</v>
      </c>
      <c r="H107" s="1">
        <v>0.2</v>
      </c>
      <c r="I107" s="1">
        <v>20.6</v>
      </c>
      <c r="J107" s="1">
        <v>86.47999999999999</v>
      </c>
      <c r="K107" s="1" t="s">
        <v>39</v>
      </c>
      <c r="L107" s="1">
        <v>42</v>
      </c>
    </row>
    <row r="108" ht="18" customHeight="1" spans="1:12" x14ac:dyDescent="0.25">
      <c r="A108" s="5" t="s">
        <v>30</v>
      </c>
      <c r="B108" s="5" t="s">
        <v>30</v>
      </c>
      <c r="C108" s="5" t="s">
        <v>30</v>
      </c>
      <c r="D108" s="4" t="s">
        <v>34</v>
      </c>
      <c r="E108" s="1" t="s">
        <v>117</v>
      </c>
      <c r="F108" s="1">
        <v>45</v>
      </c>
      <c r="G108" s="1">
        <v>3</v>
      </c>
      <c r="H108" s="1">
        <v>3.93</v>
      </c>
      <c r="I108" s="1">
        <v>14.2</v>
      </c>
      <c r="J108" s="1">
        <v>72</v>
      </c>
      <c r="K108" s="1" t="s">
        <v>39</v>
      </c>
      <c r="L108" s="1">
        <v>11.83</v>
      </c>
    </row>
    <row r="109" ht="18" customHeight="1" spans="1:12" x14ac:dyDescent="0.25">
      <c r="A109" s="5" t="s">
        <v>30</v>
      </c>
      <c r="B109" s="5" t="s">
        <v>30</v>
      </c>
      <c r="C109" s="5" t="s">
        <v>30</v>
      </c>
      <c r="D109" s="4" t="s">
        <v>37</v>
      </c>
      <c r="E109" s="1"/>
      <c r="F109" s="1"/>
      <c r="G109" s="1"/>
      <c r="H109" s="1"/>
      <c r="I109" s="1"/>
      <c r="J109" s="1"/>
      <c r="K109" s="1"/>
      <c r="L109" s="1"/>
    </row>
    <row r="110" ht="18" customHeight="1" spans="1:12" x14ac:dyDescent="0.25">
      <c r="A110" s="5" t="s">
        <v>30</v>
      </c>
      <c r="B110" s="5" t="s">
        <v>30</v>
      </c>
      <c r="C110" s="5" t="s">
        <v>30</v>
      </c>
      <c r="D110" s="1" t="s">
        <v>79</v>
      </c>
      <c r="E110" s="1" t="s">
        <v>80</v>
      </c>
      <c r="F110" s="1">
        <v>60</v>
      </c>
      <c r="G110" s="1">
        <v>6.5</v>
      </c>
      <c r="H110" s="1">
        <v>5.75</v>
      </c>
      <c r="I110" s="1">
        <v>9</v>
      </c>
      <c r="J110" s="1">
        <v>80</v>
      </c>
      <c r="K110" s="1" t="s">
        <v>39</v>
      </c>
      <c r="L110" s="1">
        <v>28</v>
      </c>
    </row>
    <row r="111" ht="18" customHeight="1" spans="1:12" x14ac:dyDescent="0.25">
      <c r="A111" s="5" t="s">
        <v>30</v>
      </c>
      <c r="B111" s="5" t="s">
        <v>30</v>
      </c>
      <c r="C111" s="5" t="s">
        <v>30</v>
      </c>
      <c r="D111" s="6"/>
      <c r="E111" s="1"/>
      <c r="F111" s="1"/>
      <c r="G111" s="1"/>
      <c r="H111" s="1"/>
      <c r="I111" s="1"/>
      <c r="J111" s="1"/>
      <c r="K111" s="1"/>
      <c r="L111" s="1"/>
    </row>
    <row r="112" ht="18" customHeight="1" spans="1:12" x14ac:dyDescent="0.25">
      <c r="A112" s="5" t="s">
        <v>30</v>
      </c>
      <c r="B112" s="5" t="s">
        <v>30</v>
      </c>
      <c r="C112" s="5" t="s">
        <v>30</v>
      </c>
      <c r="D112" s="6"/>
      <c r="E112" s="1"/>
      <c r="F112" s="1"/>
      <c r="G112" s="1"/>
      <c r="H112" s="1"/>
      <c r="I112" s="1"/>
      <c r="J112" s="1"/>
      <c r="K112" s="1"/>
      <c r="L112" s="1"/>
    </row>
    <row r="113" ht="18" customHeight="1" spans="1:12" x14ac:dyDescent="0.25">
      <c r="A113" s="7"/>
      <c r="B113" s="7"/>
      <c r="C113" s="7" t="s">
        <v>40</v>
      </c>
      <c r="D113" s="8"/>
      <c r="E113" s="8"/>
      <c r="F113" s="8">
        <f>SUM(F105:F112)</f>
      </c>
      <c r="G113" s="8">
        <f>SUM(G105:G112)</f>
      </c>
      <c r="H113" s="8">
        <f>SUM(H105:H112)</f>
      </c>
      <c r="I113" s="8">
        <f>SUM(I105:I112)</f>
      </c>
      <c r="J113" s="8">
        <f>SUM(J105:J112)</f>
      </c>
      <c r="K113" s="8"/>
      <c r="L113" s="8">
        <f>SUM(L105:L112)</f>
      </c>
    </row>
    <row r="114" ht="18" customHeight="1" spans="1:12" x14ac:dyDescent="0.25">
      <c r="A114" s="3">
        <v>2</v>
      </c>
      <c r="B114" s="3">
        <v>1</v>
      </c>
      <c r="C114" s="3" t="s">
        <v>41</v>
      </c>
      <c r="D114" s="4" t="s">
        <v>42</v>
      </c>
      <c r="E114" s="1" t="s">
        <v>118</v>
      </c>
      <c r="F114" s="1">
        <v>60</v>
      </c>
      <c r="G114" s="1">
        <v>0.53</v>
      </c>
      <c r="H114" s="1">
        <v>3.61</v>
      </c>
      <c r="I114" s="1">
        <v>2.4</v>
      </c>
      <c r="J114" s="1">
        <v>43.28867760000001</v>
      </c>
      <c r="K114" s="1" t="s">
        <v>119</v>
      </c>
      <c r="L114" s="1">
        <v>16.03</v>
      </c>
    </row>
    <row r="115" ht="18" customHeight="1" spans="1:12" x14ac:dyDescent="0.25">
      <c r="A115" s="5" t="s">
        <v>30</v>
      </c>
      <c r="B115" s="5" t="s">
        <v>30</v>
      </c>
      <c r="C115" s="5" t="s">
        <v>30</v>
      </c>
      <c r="D115" s="4" t="s">
        <v>43</v>
      </c>
      <c r="E115" s="1" t="s">
        <v>66</v>
      </c>
      <c r="F115" s="1">
        <v>210</v>
      </c>
      <c r="G115" s="1">
        <v>5.57</v>
      </c>
      <c r="H115" s="1">
        <v>8.93</v>
      </c>
      <c r="I115" s="1">
        <v>23.6</v>
      </c>
      <c r="J115" s="1">
        <v>174.01</v>
      </c>
      <c r="K115" s="1" t="s">
        <v>67</v>
      </c>
      <c r="L115" s="1">
        <v>40.2</v>
      </c>
    </row>
    <row r="116" ht="18" customHeight="1" spans="1:12" x14ac:dyDescent="0.25">
      <c r="A116" s="5" t="s">
        <v>30</v>
      </c>
      <c r="B116" s="5" t="s">
        <v>30</v>
      </c>
      <c r="C116" s="5" t="s">
        <v>30</v>
      </c>
      <c r="D116" s="4" t="s">
        <v>46</v>
      </c>
      <c r="E116" s="1" t="s">
        <v>120</v>
      </c>
      <c r="F116" s="1">
        <v>190</v>
      </c>
      <c r="G116" s="1">
        <v>16.49</v>
      </c>
      <c r="H116" s="1">
        <v>15.38</v>
      </c>
      <c r="I116" s="1">
        <v>36.41</v>
      </c>
      <c r="J116" s="1">
        <v>349.34</v>
      </c>
      <c r="K116" s="1" t="s">
        <v>121</v>
      </c>
      <c r="L116" s="1">
        <v>70.6</v>
      </c>
    </row>
    <row r="117" ht="18" customHeight="1" spans="1:12" x14ac:dyDescent="0.25">
      <c r="A117" s="5" t="s">
        <v>30</v>
      </c>
      <c r="B117" s="5" t="s">
        <v>30</v>
      </c>
      <c r="C117" s="5" t="s">
        <v>30</v>
      </c>
      <c r="D117" s="4" t="s">
        <v>49</v>
      </c>
      <c r="E117" s="1"/>
      <c r="F117" s="1"/>
      <c r="G117" s="1"/>
      <c r="H117" s="1"/>
      <c r="I117" s="1"/>
      <c r="J117" s="1"/>
      <c r="K117" s="1"/>
      <c r="L117" s="1"/>
    </row>
    <row r="118" ht="18" customHeight="1" spans="1:12" x14ac:dyDescent="0.25">
      <c r="A118" s="5" t="s">
        <v>30</v>
      </c>
      <c r="B118" s="5" t="s">
        <v>30</v>
      </c>
      <c r="C118" s="5" t="s">
        <v>30</v>
      </c>
      <c r="D118" s="4" t="s">
        <v>52</v>
      </c>
      <c r="E118" s="1" t="s">
        <v>75</v>
      </c>
      <c r="F118" s="1">
        <v>200</v>
      </c>
      <c r="G118" s="1">
        <v>1.2</v>
      </c>
      <c r="H118" s="1">
        <v>0.06</v>
      </c>
      <c r="I118" s="1">
        <v>23.18</v>
      </c>
      <c r="J118" s="1">
        <v>87.6</v>
      </c>
      <c r="K118" s="1" t="s">
        <v>76</v>
      </c>
      <c r="L118" s="1">
        <v>15.36</v>
      </c>
    </row>
    <row r="119" ht="18" customHeight="1" spans="1:12" x14ac:dyDescent="0.25">
      <c r="A119" s="5" t="s">
        <v>30</v>
      </c>
      <c r="B119" s="5" t="s">
        <v>30</v>
      </c>
      <c r="C119" s="5" t="s">
        <v>30</v>
      </c>
      <c r="D119" s="4" t="s">
        <v>55</v>
      </c>
      <c r="E119" s="1" t="s">
        <v>56</v>
      </c>
      <c r="F119" s="1">
        <v>40</v>
      </c>
      <c r="G119" s="1">
        <v>2.64</v>
      </c>
      <c r="H119" s="1">
        <v>0.26</v>
      </c>
      <c r="I119" s="1">
        <v>18.76</v>
      </c>
      <c r="J119" s="1">
        <v>89.56039999999999</v>
      </c>
      <c r="K119" s="1" t="s">
        <v>39</v>
      </c>
      <c r="L119" s="1">
        <v>2.86</v>
      </c>
    </row>
    <row r="120" ht="18" customHeight="1" spans="1:12" x14ac:dyDescent="0.25">
      <c r="A120" s="5" t="s">
        <v>30</v>
      </c>
      <c r="B120" s="5" t="s">
        <v>30</v>
      </c>
      <c r="C120" s="5" t="s">
        <v>30</v>
      </c>
      <c r="D120" s="4" t="s">
        <v>57</v>
      </c>
      <c r="E120" s="1"/>
      <c r="F120" s="1"/>
      <c r="G120" s="1"/>
      <c r="H120" s="1"/>
      <c r="I120" s="1"/>
      <c r="J120" s="1"/>
      <c r="K120" s="1"/>
      <c r="L120" s="1"/>
    </row>
    <row r="121" ht="18" customHeight="1" spans="1:12" x14ac:dyDescent="0.25">
      <c r="A121" s="5" t="s">
        <v>30</v>
      </c>
      <c r="B121" s="5" t="s">
        <v>30</v>
      </c>
      <c r="C121" s="5" t="s">
        <v>30</v>
      </c>
      <c r="D121" s="6"/>
      <c r="E121" s="1"/>
      <c r="F121" s="1"/>
      <c r="G121" s="1"/>
      <c r="H121" s="1"/>
      <c r="I121" s="1"/>
      <c r="J121" s="1"/>
      <c r="K121" s="1"/>
      <c r="L121" s="1"/>
    </row>
    <row r="122" ht="18" customHeight="1" spans="1:12" x14ac:dyDescent="0.25">
      <c r="A122" s="5" t="s">
        <v>30</v>
      </c>
      <c r="B122" s="5" t="s">
        <v>30</v>
      </c>
      <c r="C122" s="5" t="s">
        <v>30</v>
      </c>
      <c r="D122" s="6"/>
      <c r="E122" s="1"/>
      <c r="F122" s="1"/>
      <c r="G122" s="1"/>
      <c r="H122" s="1"/>
      <c r="I122" s="1"/>
      <c r="J122" s="1"/>
      <c r="K122" s="1"/>
      <c r="L122" s="1"/>
    </row>
    <row r="123" ht="18" customHeight="1" spans="1:12" x14ac:dyDescent="0.25">
      <c r="A123" s="7"/>
      <c r="B123" s="7"/>
      <c r="C123" s="7" t="s">
        <v>40</v>
      </c>
      <c r="D123" s="8"/>
      <c r="E123" s="8"/>
      <c r="F123" s="8">
        <f>SUM(F114:F122)</f>
      </c>
      <c r="G123" s="8">
        <f>SUM(G114:G122)</f>
      </c>
      <c r="H123" s="8">
        <f>SUM(H114:H122)</f>
      </c>
      <c r="I123" s="8">
        <f>SUM(I114:I122)</f>
      </c>
      <c r="J123" s="8">
        <f>SUM(J114:J122)</f>
      </c>
      <c r="K123" s="8"/>
      <c r="L123" s="8">
        <f>SUM(L114:L122)</f>
      </c>
    </row>
    <row r="124" ht="18" customHeight="1" spans="1:12" x14ac:dyDescent="0.25">
      <c r="A124" s="9"/>
      <c r="B124" s="9"/>
      <c r="C124" s="9" t="s">
        <v>58</v>
      </c>
      <c r="D124" s="10"/>
      <c r="E124" s="11"/>
      <c r="F124" s="11">
        <f>F113+F123</f>
      </c>
      <c r="G124" s="11">
        <f>G113+G123</f>
      </c>
      <c r="H124" s="11">
        <f>H113+H123</f>
      </c>
      <c r="I124" s="11">
        <f>I113+I123</f>
      </c>
      <c r="J124" s="11">
        <f>J113+J123</f>
      </c>
      <c r="K124" s="11"/>
      <c r="L124" s="11">
        <f>L113+L123</f>
      </c>
    </row>
    <row r="125" ht="18" customHeight="1" spans="1:12" x14ac:dyDescent="0.25">
      <c r="A125" s="3">
        <v>2</v>
      </c>
      <c r="B125" s="3">
        <v>2</v>
      </c>
      <c r="C125" s="3" t="s">
        <v>26</v>
      </c>
      <c r="D125" s="4" t="s">
        <v>27</v>
      </c>
      <c r="E125" s="1" t="s">
        <v>122</v>
      </c>
      <c r="F125" s="1">
        <v>210</v>
      </c>
      <c r="G125" s="1">
        <v>5.24</v>
      </c>
      <c r="H125" s="1">
        <v>6.84</v>
      </c>
      <c r="I125" s="1">
        <v>27.74</v>
      </c>
      <c r="J125" s="1">
        <v>191.96623844999996</v>
      </c>
      <c r="K125" s="1" t="s">
        <v>74</v>
      </c>
      <c r="L125" s="1">
        <v>47.07</v>
      </c>
    </row>
    <row r="126" ht="18" customHeight="1" spans="1:12" x14ac:dyDescent="0.25">
      <c r="A126" s="5" t="s">
        <v>30</v>
      </c>
      <c r="B126" s="5" t="s">
        <v>30</v>
      </c>
      <c r="C126" s="5" t="s">
        <v>30</v>
      </c>
      <c r="D126" s="6"/>
      <c r="E126" s="1"/>
      <c r="F126" s="1"/>
      <c r="G126" s="1"/>
      <c r="H126" s="1"/>
      <c r="I126" s="1"/>
      <c r="J126" s="1"/>
      <c r="K126" s="1"/>
      <c r="L126" s="1"/>
    </row>
    <row r="127" ht="18" customHeight="1" spans="1:12" x14ac:dyDescent="0.25">
      <c r="A127" s="5" t="s">
        <v>30</v>
      </c>
      <c r="B127" s="5" t="s">
        <v>30</v>
      </c>
      <c r="C127" s="5" t="s">
        <v>30</v>
      </c>
      <c r="D127" s="4" t="s">
        <v>31</v>
      </c>
      <c r="E127" s="1" t="s">
        <v>123</v>
      </c>
      <c r="F127" s="1">
        <v>200</v>
      </c>
      <c r="G127" s="1">
        <v>0.16</v>
      </c>
      <c r="H127" s="1">
        <v>0.04</v>
      </c>
      <c r="I127" s="1">
        <v>12.2</v>
      </c>
      <c r="J127" s="1">
        <v>47.69</v>
      </c>
      <c r="K127" s="1" t="s">
        <v>76</v>
      </c>
      <c r="L127" s="1">
        <v>25</v>
      </c>
    </row>
    <row r="128" ht="18" customHeight="1" spans="1:12" x14ac:dyDescent="0.25">
      <c r="A128" s="5" t="s">
        <v>30</v>
      </c>
      <c r="B128" s="5" t="s">
        <v>30</v>
      </c>
      <c r="C128" s="5" t="s">
        <v>30</v>
      </c>
      <c r="D128" s="4" t="s">
        <v>34</v>
      </c>
      <c r="E128" s="1" t="s">
        <v>35</v>
      </c>
      <c r="F128" s="1">
        <v>50</v>
      </c>
      <c r="G128" s="1">
        <v>6.14</v>
      </c>
      <c r="H128" s="1">
        <v>3.66</v>
      </c>
      <c r="I128" s="1">
        <v>17.59</v>
      </c>
      <c r="J128" s="1">
        <v>130.09</v>
      </c>
      <c r="K128" s="1" t="s">
        <v>36</v>
      </c>
      <c r="L128" s="1">
        <v>36.27</v>
      </c>
    </row>
    <row r="129" ht="18" customHeight="1" spans="1:12" x14ac:dyDescent="0.25">
      <c r="A129" s="5" t="s">
        <v>30</v>
      </c>
      <c r="B129" s="5" t="s">
        <v>30</v>
      </c>
      <c r="C129" s="5" t="s">
        <v>30</v>
      </c>
      <c r="D129" s="4" t="s">
        <v>37</v>
      </c>
      <c r="E129" s="1"/>
      <c r="F129" s="1"/>
      <c r="G129" s="1"/>
      <c r="H129" s="1"/>
      <c r="I129" s="1"/>
      <c r="J129" s="1"/>
      <c r="K129" s="1"/>
      <c r="L129" s="1"/>
    </row>
    <row r="130" ht="18" customHeight="1" spans="1:12" x14ac:dyDescent="0.25">
      <c r="A130" s="5" t="s">
        <v>30</v>
      </c>
      <c r="B130" s="5" t="s">
        <v>30</v>
      </c>
      <c r="C130" s="5" t="s">
        <v>30</v>
      </c>
      <c r="D130" s="1" t="s">
        <v>79</v>
      </c>
      <c r="E130" s="1" t="s">
        <v>124</v>
      </c>
      <c r="F130" s="1">
        <v>40</v>
      </c>
      <c r="G130" s="1">
        <v>4.5</v>
      </c>
      <c r="H130" s="1">
        <v>5.7</v>
      </c>
      <c r="I130" s="1">
        <v>29.78</v>
      </c>
      <c r="J130" s="1">
        <v>168.8</v>
      </c>
      <c r="K130" s="1" t="s">
        <v>39</v>
      </c>
      <c r="L130" s="1">
        <v>16.7</v>
      </c>
    </row>
    <row r="131" ht="18" customHeight="1" spans="1:12" x14ac:dyDescent="0.25">
      <c r="A131" s="5" t="s">
        <v>30</v>
      </c>
      <c r="B131" s="5" t="s">
        <v>30</v>
      </c>
      <c r="C131" s="5" t="s">
        <v>30</v>
      </c>
      <c r="D131" s="6"/>
      <c r="E131" s="1"/>
      <c r="F131" s="1"/>
      <c r="G131" s="1"/>
      <c r="H131" s="1"/>
      <c r="I131" s="1"/>
      <c r="J131" s="1"/>
      <c r="K131" s="1"/>
      <c r="L131" s="1"/>
    </row>
    <row r="132" ht="18" customHeight="1" spans="1:12" x14ac:dyDescent="0.25">
      <c r="A132" s="5" t="s">
        <v>30</v>
      </c>
      <c r="B132" s="5" t="s">
        <v>30</v>
      </c>
      <c r="C132" s="5" t="s">
        <v>30</v>
      </c>
      <c r="D132" s="6"/>
      <c r="E132" s="1"/>
      <c r="F132" s="1"/>
      <c r="G132" s="1"/>
      <c r="H132" s="1"/>
      <c r="I132" s="1"/>
      <c r="J132" s="1"/>
      <c r="K132" s="1"/>
      <c r="L132" s="1"/>
    </row>
    <row r="133" ht="18" customHeight="1" spans="1:12" x14ac:dyDescent="0.25">
      <c r="A133" s="7"/>
      <c r="B133" s="7"/>
      <c r="C133" s="7" t="s">
        <v>40</v>
      </c>
      <c r="D133" s="8"/>
      <c r="E133" s="8"/>
      <c r="F133" s="8">
        <f>SUM(F125:F132)</f>
      </c>
      <c r="G133" s="8">
        <f>SUM(G125:G132)</f>
      </c>
      <c r="H133" s="8">
        <f>SUM(H125:H132)</f>
      </c>
      <c r="I133" s="8">
        <f>SUM(I125:I132)</f>
      </c>
      <c r="J133" s="8">
        <f>SUM(J125:J132)</f>
      </c>
      <c r="K133" s="8"/>
      <c r="L133" s="8">
        <f>SUM(L125:L132)</f>
      </c>
    </row>
    <row r="134" ht="18" customHeight="1" spans="1:12" x14ac:dyDescent="0.25">
      <c r="A134" s="3">
        <v>2</v>
      </c>
      <c r="B134" s="3">
        <v>2</v>
      </c>
      <c r="C134" s="3" t="s">
        <v>41</v>
      </c>
      <c r="D134" s="4" t="s">
        <v>42</v>
      </c>
      <c r="E134" s="1"/>
      <c r="F134" s="1"/>
      <c r="G134" s="1"/>
      <c r="H134" s="1"/>
      <c r="I134" s="1"/>
      <c r="J134" s="1"/>
      <c r="K134" s="1"/>
      <c r="L134" s="1"/>
    </row>
    <row r="135" ht="18" customHeight="1" spans="1:12" x14ac:dyDescent="0.25">
      <c r="A135" s="5" t="s">
        <v>30</v>
      </c>
      <c r="B135" s="5" t="s">
        <v>30</v>
      </c>
      <c r="C135" s="5" t="s">
        <v>30</v>
      </c>
      <c r="D135" s="4" t="s">
        <v>43</v>
      </c>
      <c r="E135" s="1" t="s">
        <v>125</v>
      </c>
      <c r="F135" s="1">
        <v>220</v>
      </c>
      <c r="G135" s="1">
        <v>4.3</v>
      </c>
      <c r="H135" s="1">
        <v>7.5</v>
      </c>
      <c r="I135" s="1">
        <v>15.71</v>
      </c>
      <c r="J135" s="1">
        <v>155</v>
      </c>
      <c r="K135" s="1" t="s">
        <v>126</v>
      </c>
      <c r="L135" s="1">
        <v>40.3</v>
      </c>
    </row>
    <row r="136" ht="18" customHeight="1" spans="1:12" x14ac:dyDescent="0.25">
      <c r="A136" s="5" t="s">
        <v>30</v>
      </c>
      <c r="B136" s="5" t="s">
        <v>30</v>
      </c>
      <c r="C136" s="5" t="s">
        <v>30</v>
      </c>
      <c r="D136" s="4" t="s">
        <v>46</v>
      </c>
      <c r="E136" s="1" t="s">
        <v>127</v>
      </c>
      <c r="F136" s="1">
        <v>90</v>
      </c>
      <c r="G136" s="1">
        <v>11.61</v>
      </c>
      <c r="H136" s="1">
        <v>13.59</v>
      </c>
      <c r="I136" s="1">
        <v>23.22</v>
      </c>
      <c r="J136" s="1">
        <v>233.1</v>
      </c>
      <c r="K136" s="1" t="s">
        <v>69</v>
      </c>
      <c r="L136" s="1">
        <v>62.07</v>
      </c>
    </row>
    <row r="137" ht="18" customHeight="1" spans="1:12" x14ac:dyDescent="0.25">
      <c r="A137" s="5" t="s">
        <v>30</v>
      </c>
      <c r="B137" s="5" t="s">
        <v>30</v>
      </c>
      <c r="C137" s="5" t="s">
        <v>30</v>
      </c>
      <c r="D137" s="4" t="s">
        <v>49</v>
      </c>
      <c r="E137" s="1" t="s">
        <v>112</v>
      </c>
      <c r="F137" s="1">
        <v>150</v>
      </c>
      <c r="G137" s="1">
        <v>5.3</v>
      </c>
      <c r="H137" s="1">
        <v>2.98</v>
      </c>
      <c r="I137" s="1">
        <v>34.11</v>
      </c>
      <c r="J137" s="1">
        <v>183.94</v>
      </c>
      <c r="K137" s="1" t="s">
        <v>51</v>
      </c>
      <c r="L137" s="1">
        <v>25</v>
      </c>
    </row>
    <row r="138" ht="18" customHeight="1" spans="1:12" x14ac:dyDescent="0.25">
      <c r="A138" s="5" t="s">
        <v>30</v>
      </c>
      <c r="B138" s="5" t="s">
        <v>30</v>
      </c>
      <c r="C138" s="5" t="s">
        <v>30</v>
      </c>
      <c r="D138" s="4" t="s">
        <v>52</v>
      </c>
      <c r="E138" s="1" t="s">
        <v>128</v>
      </c>
      <c r="F138" s="1">
        <v>200</v>
      </c>
      <c r="G138" s="1">
        <v>0.16</v>
      </c>
      <c r="H138" s="1">
        <v>0.04</v>
      </c>
      <c r="I138" s="1">
        <v>12.2</v>
      </c>
      <c r="J138" s="1">
        <v>47.687819999999995</v>
      </c>
      <c r="K138" s="1" t="s">
        <v>129</v>
      </c>
      <c r="L138" s="1">
        <v>14.82</v>
      </c>
    </row>
    <row r="139" ht="18" customHeight="1" spans="1:12" x14ac:dyDescent="0.25">
      <c r="A139" s="5" t="s">
        <v>30</v>
      </c>
      <c r="B139" s="5" t="s">
        <v>30</v>
      </c>
      <c r="C139" s="5" t="s">
        <v>30</v>
      </c>
      <c r="D139" s="4" t="s">
        <v>55</v>
      </c>
      <c r="E139" s="1" t="s">
        <v>56</v>
      </c>
      <c r="F139" s="1">
        <v>40</v>
      </c>
      <c r="G139" s="1">
        <v>2.64</v>
      </c>
      <c r="H139" s="1">
        <v>0.26</v>
      </c>
      <c r="I139" s="1">
        <v>18.76</v>
      </c>
      <c r="J139" s="1">
        <v>89.56039999999999</v>
      </c>
      <c r="K139" s="1" t="s">
        <v>39</v>
      </c>
      <c r="L139" s="1">
        <v>2.86</v>
      </c>
    </row>
    <row r="140" ht="18" customHeight="1" spans="1:12" x14ac:dyDescent="0.25">
      <c r="A140" s="5" t="s">
        <v>30</v>
      </c>
      <c r="B140" s="5" t="s">
        <v>30</v>
      </c>
      <c r="C140" s="5" t="s">
        <v>30</v>
      </c>
      <c r="D140" s="4" t="s">
        <v>57</v>
      </c>
      <c r="E140" s="1"/>
      <c r="F140" s="1"/>
      <c r="G140" s="1"/>
      <c r="H140" s="1"/>
      <c r="I140" s="1"/>
      <c r="J140" s="1"/>
      <c r="K140" s="1"/>
      <c r="L140" s="1"/>
    </row>
    <row r="141" ht="18" customHeight="1" spans="1:12" x14ac:dyDescent="0.25">
      <c r="A141" s="5" t="s">
        <v>30</v>
      </c>
      <c r="B141" s="5" t="s">
        <v>30</v>
      </c>
      <c r="C141" s="5" t="s">
        <v>30</v>
      </c>
      <c r="D141" s="6"/>
      <c r="E141" s="1"/>
      <c r="F141" s="1"/>
      <c r="G141" s="1"/>
      <c r="H141" s="1"/>
      <c r="I141" s="1"/>
      <c r="J141" s="1"/>
      <c r="K141" s="1"/>
      <c r="L141" s="1"/>
    </row>
    <row r="142" ht="18" customHeight="1" spans="1:12" x14ac:dyDescent="0.25">
      <c r="A142" s="5" t="s">
        <v>30</v>
      </c>
      <c r="B142" s="5" t="s">
        <v>30</v>
      </c>
      <c r="C142" s="5" t="s">
        <v>30</v>
      </c>
      <c r="D142" s="6"/>
      <c r="E142" s="1"/>
      <c r="F142" s="1"/>
      <c r="G142" s="1"/>
      <c r="H142" s="1"/>
      <c r="I142" s="1"/>
      <c r="J142" s="1"/>
      <c r="K142" s="1"/>
      <c r="L142" s="1"/>
    </row>
    <row r="143" ht="18" customHeight="1" spans="1:12" x14ac:dyDescent="0.25">
      <c r="A143" s="7"/>
      <c r="B143" s="7"/>
      <c r="C143" s="7" t="s">
        <v>40</v>
      </c>
      <c r="D143" s="8"/>
      <c r="E143" s="8"/>
      <c r="F143" s="8">
        <f>SUM(F134:F142)</f>
      </c>
      <c r="G143" s="8">
        <f>SUM(G134:G142)</f>
      </c>
      <c r="H143" s="8">
        <f>SUM(H134:H142)</f>
      </c>
      <c r="I143" s="8">
        <f>SUM(I134:I142)</f>
      </c>
      <c r="J143" s="8">
        <f>SUM(J134:J142)</f>
      </c>
      <c r="K143" s="8"/>
      <c r="L143" s="8">
        <f>SUM(L134:L142)</f>
      </c>
    </row>
    <row r="144" ht="18" customHeight="1" spans="1:12" x14ac:dyDescent="0.25">
      <c r="A144" s="9"/>
      <c r="B144" s="9"/>
      <c r="C144" s="9" t="s">
        <v>58</v>
      </c>
      <c r="D144" s="10"/>
      <c r="E144" s="11"/>
      <c r="F144" s="11">
        <f>F133+F143</f>
      </c>
      <c r="G144" s="11">
        <f>G133+G143</f>
      </c>
      <c r="H144" s="11">
        <f>H133+H143</f>
      </c>
      <c r="I144" s="11">
        <f>I133+I143</f>
      </c>
      <c r="J144" s="11">
        <f>J133+J143</f>
      </c>
      <c r="K144" s="11"/>
      <c r="L144" s="11">
        <f>L133+L143</f>
      </c>
    </row>
    <row r="145" ht="18" customHeight="1" spans="1:12" x14ac:dyDescent="0.25">
      <c r="A145" s="3">
        <v>2</v>
      </c>
      <c r="B145" s="3">
        <v>3</v>
      </c>
      <c r="C145" s="3" t="s">
        <v>26</v>
      </c>
      <c r="D145" s="4" t="s">
        <v>27</v>
      </c>
      <c r="E145" s="1" t="s">
        <v>89</v>
      </c>
      <c r="F145" s="1">
        <v>210</v>
      </c>
      <c r="G145" s="1">
        <v>5.9</v>
      </c>
      <c r="H145" s="1">
        <v>5.9</v>
      </c>
      <c r="I145" s="1">
        <v>29.3</v>
      </c>
      <c r="J145" s="1">
        <v>193</v>
      </c>
      <c r="K145" s="1" t="s">
        <v>90</v>
      </c>
      <c r="L145" s="1">
        <v>39.52</v>
      </c>
    </row>
    <row r="146" ht="18" customHeight="1" spans="1:12" x14ac:dyDescent="0.25">
      <c r="A146" s="5" t="s">
        <v>30</v>
      </c>
      <c r="B146" s="5" t="s">
        <v>30</v>
      </c>
      <c r="C146" s="5" t="s">
        <v>30</v>
      </c>
      <c r="D146" s="6"/>
      <c r="E146" s="1"/>
      <c r="F146" s="1"/>
      <c r="G146" s="1"/>
      <c r="H146" s="1"/>
      <c r="I146" s="1"/>
      <c r="J146" s="1"/>
      <c r="K146" s="1"/>
      <c r="L146" s="1"/>
    </row>
    <row r="147" ht="18" customHeight="1" spans="1:12" x14ac:dyDescent="0.25">
      <c r="A147" s="5" t="s">
        <v>30</v>
      </c>
      <c r="B147" s="5" t="s">
        <v>30</v>
      </c>
      <c r="C147" s="5" t="s">
        <v>30</v>
      </c>
      <c r="D147" s="4" t="s">
        <v>31</v>
      </c>
      <c r="E147" s="1" t="s">
        <v>91</v>
      </c>
      <c r="F147" s="1">
        <v>200</v>
      </c>
      <c r="G147" s="1">
        <v>3.64</v>
      </c>
      <c r="H147" s="1">
        <v>3.34</v>
      </c>
      <c r="I147" s="1">
        <v>24.1</v>
      </c>
      <c r="J147" s="1">
        <v>134.767248</v>
      </c>
      <c r="K147" s="1" t="s">
        <v>92</v>
      </c>
      <c r="L147" s="1">
        <v>20.74</v>
      </c>
    </row>
    <row r="148" ht="18" customHeight="1" spans="1:12" x14ac:dyDescent="0.25">
      <c r="A148" s="5" t="s">
        <v>30</v>
      </c>
      <c r="B148" s="5" t="s">
        <v>30</v>
      </c>
      <c r="C148" s="5" t="s">
        <v>30</v>
      </c>
      <c r="D148" s="4" t="s">
        <v>34</v>
      </c>
      <c r="E148" s="1" t="s">
        <v>95</v>
      </c>
      <c r="F148" s="1">
        <v>52</v>
      </c>
      <c r="G148" s="1">
        <v>5.33</v>
      </c>
      <c r="H148" s="1">
        <v>8.84</v>
      </c>
      <c r="I148" s="1">
        <v>22.36</v>
      </c>
      <c r="J148" s="1">
        <v>180.96</v>
      </c>
      <c r="K148" s="1" t="s">
        <v>96</v>
      </c>
      <c r="L148" s="1">
        <v>32.78</v>
      </c>
    </row>
    <row r="149" ht="18" customHeight="1" spans="1:12" x14ac:dyDescent="0.25">
      <c r="A149" s="5" t="s">
        <v>30</v>
      </c>
      <c r="B149" s="5" t="s">
        <v>30</v>
      </c>
      <c r="C149" s="5" t="s">
        <v>30</v>
      </c>
      <c r="D149" s="4" t="s">
        <v>37</v>
      </c>
      <c r="E149" s="1" t="s">
        <v>130</v>
      </c>
      <c r="F149" s="1">
        <v>150</v>
      </c>
      <c r="G149" s="1">
        <v>0.64</v>
      </c>
      <c r="H149" s="1">
        <v>0.64</v>
      </c>
      <c r="I149" s="1">
        <v>17.36</v>
      </c>
      <c r="J149" s="1">
        <v>72.86</v>
      </c>
      <c r="K149" s="1" t="s">
        <v>39</v>
      </c>
      <c r="L149" s="1">
        <v>32</v>
      </c>
    </row>
    <row r="150" ht="18" customHeight="1" spans="1:12" x14ac:dyDescent="0.25">
      <c r="A150" s="5" t="s">
        <v>30</v>
      </c>
      <c r="B150" s="5" t="s">
        <v>30</v>
      </c>
      <c r="C150" s="5" t="s">
        <v>30</v>
      </c>
      <c r="D150" s="6"/>
      <c r="E150" s="1"/>
      <c r="F150" s="1"/>
      <c r="G150" s="1"/>
      <c r="H150" s="1"/>
      <c r="I150" s="1"/>
      <c r="J150" s="1"/>
      <c r="K150" s="1"/>
      <c r="L150" s="1"/>
    </row>
    <row r="151" ht="18" customHeight="1" spans="1:12" x14ac:dyDescent="0.25">
      <c r="A151" s="5" t="s">
        <v>30</v>
      </c>
      <c r="B151" s="5" t="s">
        <v>30</v>
      </c>
      <c r="C151" s="5" t="s">
        <v>30</v>
      </c>
      <c r="D151" s="6"/>
      <c r="E151" s="1"/>
      <c r="F151" s="1"/>
      <c r="G151" s="1"/>
      <c r="H151" s="1"/>
      <c r="I151" s="1"/>
      <c r="J151" s="1"/>
      <c r="K151" s="1"/>
      <c r="L151" s="1"/>
    </row>
    <row r="152" ht="18" customHeight="1" spans="1:12" x14ac:dyDescent="0.25">
      <c r="A152" s="7"/>
      <c r="B152" s="7"/>
      <c r="C152" s="7" t="s">
        <v>40</v>
      </c>
      <c r="D152" s="8"/>
      <c r="E152" s="8"/>
      <c r="F152" s="8">
        <f>SUM(F145:F151)</f>
      </c>
      <c r="G152" s="8">
        <f>SUM(G145:G151)</f>
      </c>
      <c r="H152" s="8">
        <f>SUM(H145:H151)</f>
      </c>
      <c r="I152" s="8">
        <f>SUM(I145:I151)</f>
      </c>
      <c r="J152" s="8">
        <f>SUM(J145:J151)</f>
      </c>
      <c r="K152" s="8"/>
      <c r="L152" s="8">
        <f>SUM(L145:L151)</f>
      </c>
    </row>
    <row r="153" ht="18" customHeight="1" spans="1:12" x14ac:dyDescent="0.25">
      <c r="A153" s="3">
        <v>2</v>
      </c>
      <c r="B153" s="3">
        <v>3</v>
      </c>
      <c r="C153" s="3" t="s">
        <v>41</v>
      </c>
      <c r="D153" s="4" t="s">
        <v>42</v>
      </c>
      <c r="E153" s="1"/>
      <c r="F153" s="1"/>
      <c r="G153" s="1"/>
      <c r="H153" s="1"/>
      <c r="I153" s="1"/>
      <c r="J153" s="1"/>
      <c r="K153" s="1"/>
      <c r="L153" s="1"/>
    </row>
    <row r="154" ht="18" customHeight="1" spans="1:12" x14ac:dyDescent="0.25">
      <c r="A154" s="5" t="s">
        <v>30</v>
      </c>
      <c r="B154" s="5" t="s">
        <v>30</v>
      </c>
      <c r="C154" s="5" t="s">
        <v>30</v>
      </c>
      <c r="D154" s="4" t="s">
        <v>43</v>
      </c>
      <c r="E154" s="1" t="s">
        <v>131</v>
      </c>
      <c r="F154" s="1">
        <v>220</v>
      </c>
      <c r="G154" s="1">
        <v>4.66</v>
      </c>
      <c r="H154" s="1">
        <v>9.45</v>
      </c>
      <c r="I154" s="1">
        <v>21.3</v>
      </c>
      <c r="J154" s="1">
        <v>179.63</v>
      </c>
      <c r="K154" s="1" t="s">
        <v>45</v>
      </c>
      <c r="L154" s="1">
        <v>34.86</v>
      </c>
    </row>
    <row r="155" ht="18" customHeight="1" spans="1:12" x14ac:dyDescent="0.25">
      <c r="A155" s="5" t="s">
        <v>30</v>
      </c>
      <c r="B155" s="5" t="s">
        <v>30</v>
      </c>
      <c r="C155" s="5" t="s">
        <v>30</v>
      </c>
      <c r="D155" s="4" t="s">
        <v>46</v>
      </c>
      <c r="E155" s="1" t="s">
        <v>132</v>
      </c>
      <c r="F155" s="1">
        <v>90</v>
      </c>
      <c r="G155" s="1">
        <v>12.44</v>
      </c>
      <c r="H155" s="1">
        <v>13.56</v>
      </c>
      <c r="I155" s="1">
        <v>20.67</v>
      </c>
      <c r="J155" s="1">
        <v>199.13</v>
      </c>
      <c r="K155" s="1" t="s">
        <v>48</v>
      </c>
      <c r="L155" s="1">
        <v>55.02</v>
      </c>
    </row>
    <row r="156" ht="18" customHeight="1" spans="1:12" x14ac:dyDescent="0.25">
      <c r="A156" s="5" t="s">
        <v>30</v>
      </c>
      <c r="B156" s="5" t="s">
        <v>30</v>
      </c>
      <c r="C156" s="5" t="s">
        <v>30</v>
      </c>
      <c r="D156" s="4" t="s">
        <v>49</v>
      </c>
      <c r="E156" s="1" t="s">
        <v>133</v>
      </c>
      <c r="F156" s="1">
        <v>150</v>
      </c>
      <c r="G156" s="1">
        <v>3.63</v>
      </c>
      <c r="H156" s="1">
        <v>3.18</v>
      </c>
      <c r="I156" s="1">
        <v>38.3</v>
      </c>
      <c r="J156" s="1">
        <v>196.75</v>
      </c>
      <c r="K156" s="1" t="s">
        <v>111</v>
      </c>
      <c r="L156" s="1">
        <v>31.7</v>
      </c>
    </row>
    <row r="157" ht="18" customHeight="1" spans="1:12" x14ac:dyDescent="0.25">
      <c r="A157" s="5" t="s">
        <v>30</v>
      </c>
      <c r="B157" s="5" t="s">
        <v>30</v>
      </c>
      <c r="C157" s="5" t="s">
        <v>30</v>
      </c>
      <c r="D157" s="4" t="s">
        <v>52</v>
      </c>
      <c r="E157" s="1" t="s">
        <v>53</v>
      </c>
      <c r="F157" s="1">
        <v>200</v>
      </c>
      <c r="G157" s="1">
        <v>0.24</v>
      </c>
      <c r="H157" s="1">
        <v>0.1</v>
      </c>
      <c r="I157" s="1">
        <v>14.6</v>
      </c>
      <c r="J157" s="1">
        <v>55.74</v>
      </c>
      <c r="K157" s="1" t="s">
        <v>54</v>
      </c>
      <c r="L157" s="1">
        <v>20.61</v>
      </c>
    </row>
    <row r="158" ht="18" customHeight="1" spans="1:12" x14ac:dyDescent="0.25">
      <c r="A158" s="5" t="s">
        <v>30</v>
      </c>
      <c r="B158" s="5" t="s">
        <v>30</v>
      </c>
      <c r="C158" s="5" t="s">
        <v>30</v>
      </c>
      <c r="D158" s="4" t="s">
        <v>55</v>
      </c>
      <c r="E158" s="1" t="s">
        <v>56</v>
      </c>
      <c r="F158" s="1">
        <v>40</v>
      </c>
      <c r="G158" s="1">
        <v>2.64</v>
      </c>
      <c r="H158" s="1">
        <v>0.26</v>
      </c>
      <c r="I158" s="1">
        <v>18.76</v>
      </c>
      <c r="J158" s="1">
        <v>89.56039999999999</v>
      </c>
      <c r="K158" s="1" t="s">
        <v>39</v>
      </c>
      <c r="L158" s="1">
        <v>2.86</v>
      </c>
    </row>
    <row r="159" ht="18" customHeight="1" spans="1:12" x14ac:dyDescent="0.25">
      <c r="A159" s="5" t="s">
        <v>30</v>
      </c>
      <c r="B159" s="5" t="s">
        <v>30</v>
      </c>
      <c r="C159" s="5" t="s">
        <v>30</v>
      </c>
      <c r="D159" s="4" t="s">
        <v>57</v>
      </c>
      <c r="E159" s="1"/>
      <c r="F159" s="1"/>
      <c r="G159" s="1"/>
      <c r="H159" s="1"/>
      <c r="I159" s="1"/>
      <c r="J159" s="1"/>
      <c r="K159" s="1"/>
      <c r="L159" s="1"/>
    </row>
    <row r="160" ht="18" customHeight="1" spans="1:12" x14ac:dyDescent="0.25">
      <c r="A160" s="5" t="s">
        <v>30</v>
      </c>
      <c r="B160" s="5" t="s">
        <v>30</v>
      </c>
      <c r="C160" s="5" t="s">
        <v>30</v>
      </c>
      <c r="D160" s="6"/>
      <c r="E160" s="1"/>
      <c r="F160" s="1"/>
      <c r="G160" s="1"/>
      <c r="H160" s="1"/>
      <c r="I160" s="1"/>
      <c r="J160" s="1"/>
      <c r="K160" s="1"/>
      <c r="L160" s="1"/>
    </row>
    <row r="161" ht="18" customHeight="1" spans="1:12" x14ac:dyDescent="0.25">
      <c r="A161" s="5" t="s">
        <v>30</v>
      </c>
      <c r="B161" s="5" t="s">
        <v>30</v>
      </c>
      <c r="C161" s="5" t="s">
        <v>30</v>
      </c>
      <c r="D161" s="6"/>
      <c r="E161" s="1"/>
      <c r="F161" s="1"/>
      <c r="G161" s="1"/>
      <c r="H161" s="1"/>
      <c r="I161" s="1"/>
      <c r="J161" s="1"/>
      <c r="K161" s="1"/>
      <c r="L161" s="1"/>
    </row>
    <row r="162" ht="18" customHeight="1" spans="1:12" x14ac:dyDescent="0.25">
      <c r="A162" s="7"/>
      <c r="B162" s="7"/>
      <c r="C162" s="7" t="s">
        <v>40</v>
      </c>
      <c r="D162" s="8"/>
      <c r="E162" s="8"/>
      <c r="F162" s="8">
        <f>SUM(F153:F161)</f>
      </c>
      <c r="G162" s="8">
        <f>SUM(G153:G161)</f>
      </c>
      <c r="H162" s="8">
        <f>SUM(H153:H161)</f>
      </c>
      <c r="I162" s="8">
        <f>SUM(I153:I161)</f>
      </c>
      <c r="J162" s="8">
        <f>SUM(J153:J161)</f>
      </c>
      <c r="K162" s="8"/>
      <c r="L162" s="8">
        <f>SUM(L153:L161)</f>
      </c>
    </row>
    <row r="163" ht="18" customHeight="1" spans="1:12" x14ac:dyDescent="0.25">
      <c r="A163" s="9"/>
      <c r="B163" s="9"/>
      <c r="C163" s="9" t="s">
        <v>58</v>
      </c>
      <c r="D163" s="10"/>
      <c r="E163" s="11"/>
      <c r="F163" s="11">
        <f>F152+F162</f>
      </c>
      <c r="G163" s="11">
        <f>G152+G162</f>
      </c>
      <c r="H163" s="11">
        <f>H152+H162</f>
      </c>
      <c r="I163" s="11">
        <f>I152+I162</f>
      </c>
      <c r="J163" s="11">
        <f>J152+J162</f>
      </c>
      <c r="K163" s="11"/>
      <c r="L163" s="11">
        <f>L152+L162</f>
      </c>
    </row>
    <row r="164" ht="18" customHeight="1" spans="1:12" x14ac:dyDescent="0.25">
      <c r="A164" s="3">
        <v>2</v>
      </c>
      <c r="B164" s="3">
        <v>4</v>
      </c>
      <c r="C164" s="3" t="s">
        <v>26</v>
      </c>
      <c r="D164" s="4" t="s">
        <v>27</v>
      </c>
      <c r="E164" s="1" t="s">
        <v>134</v>
      </c>
      <c r="F164" s="1">
        <v>150</v>
      </c>
      <c r="G164" s="1">
        <v>14.59</v>
      </c>
      <c r="H164" s="1">
        <v>15.9</v>
      </c>
      <c r="I164" s="1">
        <v>32.54</v>
      </c>
      <c r="J164" s="1">
        <v>251.23</v>
      </c>
      <c r="K164" s="1" t="s">
        <v>135</v>
      </c>
      <c r="L164" s="1">
        <v>68.9</v>
      </c>
    </row>
    <row r="165" ht="18" customHeight="1" spans="1:12" x14ac:dyDescent="0.25">
      <c r="A165" s="5" t="s">
        <v>30</v>
      </c>
      <c r="B165" s="5" t="s">
        <v>30</v>
      </c>
      <c r="C165" s="5" t="s">
        <v>30</v>
      </c>
      <c r="D165" s="6"/>
      <c r="E165" s="1"/>
      <c r="F165" s="1"/>
      <c r="G165" s="1"/>
      <c r="H165" s="1"/>
      <c r="I165" s="1"/>
      <c r="J165" s="1"/>
      <c r="K165" s="1"/>
      <c r="L165" s="1"/>
    </row>
    <row r="166" ht="18" customHeight="1" spans="1:12" x14ac:dyDescent="0.25">
      <c r="A166" s="5" t="s">
        <v>30</v>
      </c>
      <c r="B166" s="5" t="s">
        <v>30</v>
      </c>
      <c r="C166" s="5" t="s">
        <v>30</v>
      </c>
      <c r="D166" s="4" t="s">
        <v>31</v>
      </c>
      <c r="E166" s="1" t="s">
        <v>61</v>
      </c>
      <c r="F166" s="1">
        <v>200</v>
      </c>
      <c r="G166" s="1">
        <v>0.08</v>
      </c>
      <c r="H166" s="1">
        <v>0.02</v>
      </c>
      <c r="I166" s="1">
        <v>9.84</v>
      </c>
      <c r="J166" s="1">
        <v>37.80223199999999</v>
      </c>
      <c r="K166" s="1" t="s">
        <v>62</v>
      </c>
      <c r="L166" s="1">
        <v>5.14</v>
      </c>
    </row>
    <row r="167" ht="18" customHeight="1" spans="1:12" x14ac:dyDescent="0.25">
      <c r="A167" s="5" t="s">
        <v>30</v>
      </c>
      <c r="B167" s="5" t="s">
        <v>30</v>
      </c>
      <c r="C167" s="5" t="s">
        <v>30</v>
      </c>
      <c r="D167" s="4" t="s">
        <v>34</v>
      </c>
      <c r="E167" s="1" t="s">
        <v>136</v>
      </c>
      <c r="F167" s="1">
        <v>70</v>
      </c>
      <c r="G167" s="1">
        <v>3.73</v>
      </c>
      <c r="H167" s="1">
        <v>12.37</v>
      </c>
      <c r="I167" s="1">
        <v>25.08</v>
      </c>
      <c r="J167" s="1">
        <v>226.33</v>
      </c>
      <c r="K167" s="1" t="s">
        <v>96</v>
      </c>
      <c r="L167" s="1">
        <v>30.84</v>
      </c>
    </row>
    <row r="168" ht="18" customHeight="1" spans="1:12" x14ac:dyDescent="0.25">
      <c r="A168" s="5" t="s">
        <v>30</v>
      </c>
      <c r="B168" s="5" t="s">
        <v>30</v>
      </c>
      <c r="C168" s="5" t="s">
        <v>30</v>
      </c>
      <c r="D168" s="4" t="s">
        <v>37</v>
      </c>
      <c r="E168" s="1"/>
      <c r="F168" s="1"/>
      <c r="G168" s="1"/>
      <c r="H168" s="1"/>
      <c r="I168" s="1"/>
      <c r="J168" s="1"/>
      <c r="K168" s="1"/>
      <c r="L168" s="1"/>
    </row>
    <row r="169" ht="18" customHeight="1" spans="1:12" x14ac:dyDescent="0.25">
      <c r="A169" s="5" t="s">
        <v>30</v>
      </c>
      <c r="B169" s="5" t="s">
        <v>30</v>
      </c>
      <c r="C169" s="5" t="s">
        <v>30</v>
      </c>
      <c r="D169" s="1" t="s">
        <v>42</v>
      </c>
      <c r="E169" s="1" t="s">
        <v>137</v>
      </c>
      <c r="F169" s="1">
        <v>80</v>
      </c>
      <c r="G169" s="1">
        <v>0.87</v>
      </c>
      <c r="H169" s="1">
        <v>0.16</v>
      </c>
      <c r="I169" s="1">
        <v>4.08</v>
      </c>
      <c r="J169" s="1">
        <v>20.33</v>
      </c>
      <c r="K169" s="1" t="s">
        <v>39</v>
      </c>
      <c r="L169" s="1">
        <v>20.16</v>
      </c>
    </row>
    <row r="170" ht="18" customHeight="1" spans="1:12" x14ac:dyDescent="0.25">
      <c r="A170" s="5" t="s">
        <v>30</v>
      </c>
      <c r="B170" s="5" t="s">
        <v>30</v>
      </c>
      <c r="C170" s="5" t="s">
        <v>30</v>
      </c>
      <c r="D170" s="6"/>
      <c r="E170" s="1"/>
      <c r="F170" s="1"/>
      <c r="G170" s="1"/>
      <c r="H170" s="1"/>
      <c r="I170" s="1"/>
      <c r="J170" s="1"/>
      <c r="K170" s="1"/>
      <c r="L170" s="1"/>
    </row>
    <row r="171" ht="18" customHeight="1" spans="1:12" x14ac:dyDescent="0.25">
      <c r="A171" s="5" t="s">
        <v>30</v>
      </c>
      <c r="B171" s="5" t="s">
        <v>30</v>
      </c>
      <c r="C171" s="5" t="s">
        <v>30</v>
      </c>
      <c r="D171" s="6"/>
      <c r="E171" s="1"/>
      <c r="F171" s="1"/>
      <c r="G171" s="1"/>
      <c r="H171" s="1"/>
      <c r="I171" s="1"/>
      <c r="J171" s="1"/>
      <c r="K171" s="1"/>
      <c r="L171" s="1"/>
    </row>
    <row r="172" ht="18" customHeight="1" spans="1:12" x14ac:dyDescent="0.25">
      <c r="A172" s="7"/>
      <c r="B172" s="7"/>
      <c r="C172" s="7" t="s">
        <v>40</v>
      </c>
      <c r="D172" s="8"/>
      <c r="E172" s="8"/>
      <c r="F172" s="8">
        <f>SUM(F164:F171)</f>
      </c>
      <c r="G172" s="8">
        <f>SUM(G164:G171)</f>
      </c>
      <c r="H172" s="8">
        <f>SUM(H164:H171)</f>
      </c>
      <c r="I172" s="8">
        <f>SUM(I164:I171)</f>
      </c>
      <c r="J172" s="8">
        <f>SUM(J164:J171)</f>
      </c>
      <c r="K172" s="8"/>
      <c r="L172" s="8">
        <f>SUM(L164:L171)</f>
      </c>
    </row>
    <row r="173" ht="18" customHeight="1" spans="1:12" x14ac:dyDescent="0.25">
      <c r="A173" s="3">
        <v>2</v>
      </c>
      <c r="B173" s="3">
        <v>4</v>
      </c>
      <c r="C173" s="3" t="s">
        <v>41</v>
      </c>
      <c r="D173" s="4" t="s">
        <v>42</v>
      </c>
      <c r="E173" s="1" t="s">
        <v>138</v>
      </c>
      <c r="F173" s="1">
        <v>60</v>
      </c>
      <c r="G173" s="1">
        <v>0.7</v>
      </c>
      <c r="H173" s="1">
        <v>5.3</v>
      </c>
      <c r="I173" s="1">
        <v>5.4</v>
      </c>
      <c r="J173" s="1">
        <v>70</v>
      </c>
      <c r="K173" s="1" t="s">
        <v>139</v>
      </c>
      <c r="L173" s="1">
        <v>12.15</v>
      </c>
    </row>
    <row r="174" ht="18" customHeight="1" spans="1:12" x14ac:dyDescent="0.25">
      <c r="A174" s="5" t="s">
        <v>30</v>
      </c>
      <c r="B174" s="5" t="s">
        <v>30</v>
      </c>
      <c r="C174" s="5" t="s">
        <v>30</v>
      </c>
      <c r="D174" s="4" t="s">
        <v>43</v>
      </c>
      <c r="E174" s="1" t="s">
        <v>140</v>
      </c>
      <c r="F174" s="1">
        <v>210</v>
      </c>
      <c r="G174" s="1">
        <v>8.3</v>
      </c>
      <c r="H174" s="1">
        <v>6.6</v>
      </c>
      <c r="I174" s="1">
        <v>35.8</v>
      </c>
      <c r="J174" s="1">
        <v>149</v>
      </c>
      <c r="K174" s="1" t="s">
        <v>141</v>
      </c>
      <c r="L174" s="1">
        <v>40.63</v>
      </c>
    </row>
    <row r="175" ht="18" customHeight="1" spans="1:12" x14ac:dyDescent="0.25">
      <c r="A175" s="5" t="s">
        <v>30</v>
      </c>
      <c r="B175" s="5" t="s">
        <v>30</v>
      </c>
      <c r="C175" s="5" t="s">
        <v>30</v>
      </c>
      <c r="D175" s="4" t="s">
        <v>46</v>
      </c>
      <c r="E175" s="1" t="s">
        <v>142</v>
      </c>
      <c r="F175" s="1">
        <v>200</v>
      </c>
      <c r="G175" s="1">
        <v>15.08</v>
      </c>
      <c r="H175" s="1">
        <v>13.93</v>
      </c>
      <c r="I175" s="1">
        <v>45.4</v>
      </c>
      <c r="J175" s="1">
        <v>383.19</v>
      </c>
      <c r="K175" s="1" t="s">
        <v>143</v>
      </c>
      <c r="L175" s="1">
        <v>78.4</v>
      </c>
    </row>
    <row r="176" ht="18" customHeight="1" spans="1:12" x14ac:dyDescent="0.25">
      <c r="A176" s="5" t="s">
        <v>30</v>
      </c>
      <c r="B176" s="5" t="s">
        <v>30</v>
      </c>
      <c r="C176" s="5" t="s">
        <v>30</v>
      </c>
      <c r="D176" s="4" t="s">
        <v>49</v>
      </c>
      <c r="E176" s="1"/>
      <c r="F176" s="1"/>
      <c r="G176" s="1"/>
      <c r="H176" s="1"/>
      <c r="I176" s="1"/>
      <c r="J176" s="1"/>
      <c r="K176" s="1"/>
      <c r="L176" s="1"/>
    </row>
    <row r="177" ht="18" customHeight="1" spans="1:12" x14ac:dyDescent="0.25">
      <c r="A177" s="5" t="s">
        <v>30</v>
      </c>
      <c r="B177" s="5" t="s">
        <v>30</v>
      </c>
      <c r="C177" s="5" t="s">
        <v>30</v>
      </c>
      <c r="D177" s="4" t="s">
        <v>52</v>
      </c>
      <c r="E177" s="1" t="s">
        <v>113</v>
      </c>
      <c r="F177" s="1">
        <v>200</v>
      </c>
      <c r="G177" s="1">
        <v>0.12</v>
      </c>
      <c r="H177" s="1">
        <v>0.02</v>
      </c>
      <c r="I177" s="1">
        <v>9.83</v>
      </c>
      <c r="J177" s="1">
        <v>38.659836097560984</v>
      </c>
      <c r="K177" s="1" t="s">
        <v>144</v>
      </c>
      <c r="L177" s="1">
        <v>11.01</v>
      </c>
    </row>
    <row r="178" ht="18" customHeight="1" spans="1:12" x14ac:dyDescent="0.25">
      <c r="A178" s="5" t="s">
        <v>30</v>
      </c>
      <c r="B178" s="5" t="s">
        <v>30</v>
      </c>
      <c r="C178" s="5" t="s">
        <v>30</v>
      </c>
      <c r="D178" s="4" t="s">
        <v>55</v>
      </c>
      <c r="E178" s="1" t="s">
        <v>56</v>
      </c>
      <c r="F178" s="1">
        <v>40</v>
      </c>
      <c r="G178" s="1">
        <v>2.64</v>
      </c>
      <c r="H178" s="1">
        <v>0.26</v>
      </c>
      <c r="I178" s="1">
        <v>18.76</v>
      </c>
      <c r="J178" s="1">
        <v>89.56039999999999</v>
      </c>
      <c r="K178" s="1" t="s">
        <v>39</v>
      </c>
      <c r="L178" s="1">
        <v>2.86</v>
      </c>
    </row>
    <row r="179" ht="18" customHeight="1" spans="1:12" x14ac:dyDescent="0.25">
      <c r="A179" s="5" t="s">
        <v>30</v>
      </c>
      <c r="B179" s="5" t="s">
        <v>30</v>
      </c>
      <c r="C179" s="5" t="s">
        <v>30</v>
      </c>
      <c r="D179" s="4" t="s">
        <v>57</v>
      </c>
      <c r="E179" s="1"/>
      <c r="F179" s="1"/>
      <c r="G179" s="1"/>
      <c r="H179" s="1"/>
      <c r="I179" s="1"/>
      <c r="J179" s="1"/>
      <c r="K179" s="1"/>
      <c r="L179" s="1"/>
    </row>
    <row r="180" ht="18" customHeight="1" spans="1:12" x14ac:dyDescent="0.25">
      <c r="A180" s="5" t="s">
        <v>30</v>
      </c>
      <c r="B180" s="5" t="s">
        <v>30</v>
      </c>
      <c r="C180" s="5" t="s">
        <v>30</v>
      </c>
      <c r="D180" s="6"/>
      <c r="E180" s="1"/>
      <c r="F180" s="1"/>
      <c r="G180" s="1"/>
      <c r="H180" s="1"/>
      <c r="I180" s="1"/>
      <c r="J180" s="1"/>
      <c r="K180" s="1"/>
      <c r="L180" s="1"/>
    </row>
    <row r="181" ht="18" customHeight="1" spans="1:12" x14ac:dyDescent="0.25">
      <c r="A181" s="5" t="s">
        <v>30</v>
      </c>
      <c r="B181" s="5" t="s">
        <v>30</v>
      </c>
      <c r="C181" s="5" t="s">
        <v>30</v>
      </c>
      <c r="D181" s="6"/>
      <c r="E181" s="1"/>
      <c r="F181" s="1"/>
      <c r="G181" s="1"/>
      <c r="H181" s="1"/>
      <c r="I181" s="1"/>
      <c r="J181" s="1"/>
      <c r="K181" s="1"/>
      <c r="L181" s="1"/>
    </row>
    <row r="182" ht="18" customHeight="1" spans="1:12" x14ac:dyDescent="0.25">
      <c r="A182" s="7"/>
      <c r="B182" s="7"/>
      <c r="C182" s="7" t="s">
        <v>40</v>
      </c>
      <c r="D182" s="8"/>
      <c r="E182" s="8"/>
      <c r="F182" s="8">
        <f>SUM(F173:F181)</f>
      </c>
      <c r="G182" s="8">
        <f>SUM(G173:G181)</f>
      </c>
      <c r="H182" s="8">
        <f>SUM(H173:H181)</f>
      </c>
      <c r="I182" s="8">
        <f>SUM(I173:I181)</f>
      </c>
      <c r="J182" s="8">
        <f>SUM(J173:J181)</f>
      </c>
      <c r="K182" s="8"/>
      <c r="L182" s="8">
        <f>SUM(L173:L181)</f>
      </c>
    </row>
    <row r="183" ht="18" customHeight="1" spans="1:12" x14ac:dyDescent="0.25">
      <c r="A183" s="9"/>
      <c r="B183" s="9"/>
      <c r="C183" s="9" t="s">
        <v>58</v>
      </c>
      <c r="D183" s="10"/>
      <c r="E183" s="11"/>
      <c r="F183" s="11">
        <f>F172+F182</f>
      </c>
      <c r="G183" s="11">
        <f>G172+G182</f>
      </c>
      <c r="H183" s="11">
        <f>H172+H182</f>
      </c>
      <c r="I183" s="11">
        <f>I172+I182</f>
      </c>
      <c r="J183" s="11">
        <f>J172+J182</f>
      </c>
      <c r="K183" s="11"/>
      <c r="L183" s="11">
        <f>L172+L182</f>
      </c>
    </row>
    <row r="184" ht="18" customHeight="1" spans="1:12" x14ac:dyDescent="0.25">
      <c r="A184" s="3">
        <v>2</v>
      </c>
      <c r="B184" s="3">
        <v>5</v>
      </c>
      <c r="C184" s="3" t="s">
        <v>26</v>
      </c>
      <c r="D184" s="4" t="s">
        <v>27</v>
      </c>
      <c r="E184" s="1" t="s">
        <v>145</v>
      </c>
      <c r="F184" s="1">
        <v>210</v>
      </c>
      <c r="G184" s="1">
        <v>6.27</v>
      </c>
      <c r="H184" s="1">
        <v>5.53</v>
      </c>
      <c r="I184" s="1">
        <v>35.36</v>
      </c>
      <c r="J184" s="1">
        <v>211.16003160000002</v>
      </c>
      <c r="K184" s="1" t="s">
        <v>146</v>
      </c>
      <c r="L184" s="1">
        <v>38.45</v>
      </c>
    </row>
    <row r="185" ht="18" customHeight="1" spans="1:12" x14ac:dyDescent="0.25">
      <c r="A185" s="5" t="s">
        <v>30</v>
      </c>
      <c r="B185" s="5" t="s">
        <v>30</v>
      </c>
      <c r="C185" s="5" t="s">
        <v>30</v>
      </c>
      <c r="D185" s="6"/>
      <c r="E185" s="1"/>
      <c r="F185" s="1"/>
      <c r="G185" s="1"/>
      <c r="H185" s="1"/>
      <c r="I185" s="1"/>
      <c r="J185" s="1"/>
      <c r="K185" s="1"/>
      <c r="L185" s="1"/>
    </row>
    <row r="186" ht="18" customHeight="1" spans="1:12" x14ac:dyDescent="0.25">
      <c r="A186" s="5" t="s">
        <v>30</v>
      </c>
      <c r="B186" s="5" t="s">
        <v>30</v>
      </c>
      <c r="C186" s="5" t="s">
        <v>30</v>
      </c>
      <c r="D186" s="4" t="s">
        <v>31</v>
      </c>
      <c r="E186" s="1" t="s">
        <v>105</v>
      </c>
      <c r="F186" s="1">
        <v>200</v>
      </c>
      <c r="G186" s="1">
        <v>2.97</v>
      </c>
      <c r="H186" s="1">
        <v>3.14</v>
      </c>
      <c r="I186" s="1">
        <v>21.2</v>
      </c>
      <c r="J186" s="1">
        <v>121.596405</v>
      </c>
      <c r="K186" s="1" t="s">
        <v>106</v>
      </c>
      <c r="L186" s="1">
        <v>22.41</v>
      </c>
    </row>
    <row r="187" ht="18" customHeight="1" spans="1:12" x14ac:dyDescent="0.25">
      <c r="A187" s="5" t="s">
        <v>30</v>
      </c>
      <c r="B187" s="5" t="s">
        <v>30</v>
      </c>
      <c r="C187" s="5" t="s">
        <v>30</v>
      </c>
      <c r="D187" s="4" t="s">
        <v>34</v>
      </c>
      <c r="E187" s="1" t="s">
        <v>35</v>
      </c>
      <c r="F187" s="1">
        <v>45</v>
      </c>
      <c r="G187" s="1">
        <v>5.33</v>
      </c>
      <c r="H187" s="1">
        <v>7.06</v>
      </c>
      <c r="I187" s="1">
        <v>15.78</v>
      </c>
      <c r="J187" s="1">
        <v>147.46</v>
      </c>
      <c r="K187" s="1" t="s">
        <v>36</v>
      </c>
      <c r="L187" s="1">
        <v>16.18</v>
      </c>
    </row>
    <row r="188" ht="18" customHeight="1" spans="1:12" x14ac:dyDescent="0.25">
      <c r="A188" s="5" t="s">
        <v>30</v>
      </c>
      <c r="B188" s="5" t="s">
        <v>30</v>
      </c>
      <c r="C188" s="5" t="s">
        <v>30</v>
      </c>
      <c r="D188" s="4" t="s">
        <v>37</v>
      </c>
      <c r="E188" s="1"/>
      <c r="F188" s="1"/>
      <c r="G188" s="1"/>
      <c r="H188" s="1"/>
      <c r="I188" s="1"/>
      <c r="J188" s="1"/>
      <c r="K188" s="1"/>
      <c r="L188" s="1"/>
    </row>
    <row r="189" ht="18" customHeight="1" spans="1:12" x14ac:dyDescent="0.25">
      <c r="A189" s="5" t="s">
        <v>30</v>
      </c>
      <c r="B189" s="5" t="s">
        <v>30</v>
      </c>
      <c r="C189" s="5" t="s">
        <v>30</v>
      </c>
      <c r="D189" s="1" t="s">
        <v>79</v>
      </c>
      <c r="E189" s="1" t="s">
        <v>147</v>
      </c>
      <c r="F189" s="1">
        <v>125</v>
      </c>
      <c r="G189" s="1">
        <v>4.35</v>
      </c>
      <c r="H189" s="1">
        <v>4.8</v>
      </c>
      <c r="I189" s="1">
        <v>7.05</v>
      </c>
      <c r="J189" s="1">
        <v>87.84</v>
      </c>
      <c r="K189" s="1" t="s">
        <v>39</v>
      </c>
      <c r="L189" s="1">
        <v>48</v>
      </c>
    </row>
    <row r="190" ht="18" customHeight="1" spans="1:12" x14ac:dyDescent="0.25">
      <c r="A190" s="5" t="s">
        <v>30</v>
      </c>
      <c r="B190" s="5" t="s">
        <v>30</v>
      </c>
      <c r="C190" s="5" t="s">
        <v>30</v>
      </c>
      <c r="D190" s="6"/>
      <c r="E190" s="1"/>
      <c r="F190" s="1"/>
      <c r="G190" s="1"/>
      <c r="H190" s="1"/>
      <c r="I190" s="1"/>
      <c r="J190" s="1"/>
      <c r="K190" s="1"/>
      <c r="L190" s="1"/>
    </row>
    <row r="191" ht="18" customHeight="1" spans="1:12" x14ac:dyDescent="0.25">
      <c r="A191" s="5" t="s">
        <v>30</v>
      </c>
      <c r="B191" s="5" t="s">
        <v>30</v>
      </c>
      <c r="C191" s="5" t="s">
        <v>30</v>
      </c>
      <c r="D191" s="6"/>
      <c r="E191" s="1"/>
      <c r="F191" s="1"/>
      <c r="G191" s="1"/>
      <c r="H191" s="1"/>
      <c r="I191" s="1"/>
      <c r="J191" s="1"/>
      <c r="K191" s="1"/>
      <c r="L191" s="1"/>
    </row>
    <row r="192" ht="18" customHeight="1" spans="1:12" x14ac:dyDescent="0.25">
      <c r="A192" s="7"/>
      <c r="B192" s="7"/>
      <c r="C192" s="7" t="s">
        <v>40</v>
      </c>
      <c r="D192" s="8"/>
      <c r="E192" s="8"/>
      <c r="F192" s="8">
        <f>SUM(F184:F191)</f>
      </c>
      <c r="G192" s="8">
        <f>SUM(G184:G191)</f>
      </c>
      <c r="H192" s="8">
        <f>SUM(H184:H191)</f>
      </c>
      <c r="I192" s="8">
        <f>SUM(I184:I191)</f>
      </c>
      <c r="J192" s="8">
        <f>SUM(J184:J191)</f>
      </c>
      <c r="K192" s="8"/>
      <c r="L192" s="8">
        <f>SUM(L184:L191)</f>
      </c>
    </row>
    <row r="193" ht="18" customHeight="1" spans="1:12" x14ac:dyDescent="0.25">
      <c r="A193" s="3">
        <v>2</v>
      </c>
      <c r="B193" s="3">
        <v>5</v>
      </c>
      <c r="C193" s="3" t="s">
        <v>41</v>
      </c>
      <c r="D193" s="4" t="s">
        <v>42</v>
      </c>
      <c r="E193" s="1"/>
      <c r="F193" s="1"/>
      <c r="G193" s="1"/>
      <c r="H193" s="1"/>
      <c r="I193" s="1"/>
      <c r="J193" s="1"/>
      <c r="K193" s="1"/>
      <c r="L193" s="1"/>
    </row>
    <row r="194" ht="18" customHeight="1" spans="1:12" x14ac:dyDescent="0.25">
      <c r="A194" s="5" t="s">
        <v>30</v>
      </c>
      <c r="B194" s="5" t="s">
        <v>30</v>
      </c>
      <c r="C194" s="5" t="s">
        <v>30</v>
      </c>
      <c r="D194" s="4" t="s">
        <v>43</v>
      </c>
      <c r="E194" s="1" t="s">
        <v>99</v>
      </c>
      <c r="F194" s="1">
        <v>220</v>
      </c>
      <c r="G194" s="1">
        <v>4.4</v>
      </c>
      <c r="H194" s="1">
        <v>5.3</v>
      </c>
      <c r="I194" s="1">
        <v>12.6</v>
      </c>
      <c r="J194" s="1">
        <v>114</v>
      </c>
      <c r="K194" s="1" t="s">
        <v>100</v>
      </c>
      <c r="L194" s="1">
        <v>39.81</v>
      </c>
    </row>
    <row r="195" ht="18" customHeight="1" spans="1:12" x14ac:dyDescent="0.25">
      <c r="A195" s="5" t="s">
        <v>30</v>
      </c>
      <c r="B195" s="5" t="s">
        <v>30</v>
      </c>
      <c r="C195" s="5" t="s">
        <v>30</v>
      </c>
      <c r="D195" s="4" t="s">
        <v>46</v>
      </c>
      <c r="E195" s="1" t="s">
        <v>148</v>
      </c>
      <c r="F195" s="1">
        <v>90</v>
      </c>
      <c r="G195" s="1">
        <v>15.04</v>
      </c>
      <c r="H195" s="1">
        <v>17.42</v>
      </c>
      <c r="I195" s="1">
        <v>26</v>
      </c>
      <c r="J195" s="1">
        <v>251</v>
      </c>
      <c r="K195" s="1" t="s">
        <v>149</v>
      </c>
      <c r="L195" s="1">
        <v>57.36</v>
      </c>
    </row>
    <row r="196" ht="18" customHeight="1" spans="1:12" x14ac:dyDescent="0.25">
      <c r="A196" s="5" t="s">
        <v>30</v>
      </c>
      <c r="B196" s="5" t="s">
        <v>30</v>
      </c>
      <c r="C196" s="5" t="s">
        <v>30</v>
      </c>
      <c r="D196" s="4" t="s">
        <v>49</v>
      </c>
      <c r="E196" s="1" t="s">
        <v>150</v>
      </c>
      <c r="F196" s="1">
        <v>150</v>
      </c>
      <c r="G196" s="1">
        <v>9.15</v>
      </c>
      <c r="H196" s="1">
        <v>2.74</v>
      </c>
      <c r="I196" s="1">
        <v>28.07</v>
      </c>
      <c r="J196" s="1">
        <v>164.05436699999998</v>
      </c>
      <c r="K196" s="1" t="s">
        <v>151</v>
      </c>
      <c r="L196" s="1">
        <v>23.9</v>
      </c>
    </row>
    <row r="197" ht="18" customHeight="1" spans="1:12" x14ac:dyDescent="0.25">
      <c r="A197" s="5" t="s">
        <v>30</v>
      </c>
      <c r="B197" s="5" t="s">
        <v>30</v>
      </c>
      <c r="C197" s="5" t="s">
        <v>30</v>
      </c>
      <c r="D197" s="4" t="s">
        <v>52</v>
      </c>
      <c r="E197" s="1" t="s">
        <v>152</v>
      </c>
      <c r="F197" s="1">
        <v>200</v>
      </c>
      <c r="G197" s="1">
        <v>0.72</v>
      </c>
      <c r="H197" s="1">
        <v>0.03</v>
      </c>
      <c r="I197" s="1">
        <v>23.24</v>
      </c>
      <c r="J197" s="1">
        <v>88.18959000000001</v>
      </c>
      <c r="K197" s="1" t="s">
        <v>88</v>
      </c>
      <c r="L197" s="1">
        <v>21.12</v>
      </c>
    </row>
    <row r="198" ht="18" customHeight="1" spans="1:12" x14ac:dyDescent="0.25">
      <c r="A198" s="5" t="s">
        <v>30</v>
      </c>
      <c r="B198" s="5" t="s">
        <v>30</v>
      </c>
      <c r="C198" s="5" t="s">
        <v>30</v>
      </c>
      <c r="D198" s="4" t="s">
        <v>55</v>
      </c>
      <c r="E198" s="1" t="s">
        <v>56</v>
      </c>
      <c r="F198" s="1">
        <v>40</v>
      </c>
      <c r="G198" s="1">
        <v>2.64</v>
      </c>
      <c r="H198" s="1">
        <v>0.27</v>
      </c>
      <c r="I198" s="1">
        <v>18.76</v>
      </c>
      <c r="J198" s="1">
        <v>89.56</v>
      </c>
      <c r="K198" s="1" t="s">
        <v>39</v>
      </c>
      <c r="L198" s="1">
        <v>2.86</v>
      </c>
    </row>
    <row r="199" ht="18" customHeight="1" spans="1:12" x14ac:dyDescent="0.25">
      <c r="A199" s="5" t="s">
        <v>30</v>
      </c>
      <c r="B199" s="5" t="s">
        <v>30</v>
      </c>
      <c r="C199" s="5" t="s">
        <v>30</v>
      </c>
      <c r="D199" s="4" t="s">
        <v>57</v>
      </c>
      <c r="E199" s="1"/>
      <c r="F199" s="1"/>
      <c r="G199" s="1"/>
      <c r="H199" s="1"/>
      <c r="I199" s="1"/>
      <c r="J199" s="1"/>
      <c r="K199" s="1"/>
      <c r="L199" s="1"/>
    </row>
    <row r="200" ht="18" customHeight="1" spans="1:12" x14ac:dyDescent="0.25">
      <c r="A200" s="5" t="s">
        <v>30</v>
      </c>
      <c r="B200" s="5" t="s">
        <v>30</v>
      </c>
      <c r="C200" s="5" t="s">
        <v>30</v>
      </c>
      <c r="D200" s="6"/>
      <c r="E200" s="1"/>
      <c r="F200" s="1"/>
      <c r="G200" s="1"/>
      <c r="H200" s="1"/>
      <c r="I200" s="1"/>
      <c r="J200" s="1"/>
      <c r="K200" s="1"/>
      <c r="L200" s="1"/>
    </row>
    <row r="201" ht="18" customHeight="1" spans="1:12" x14ac:dyDescent="0.25">
      <c r="A201" s="5" t="s">
        <v>30</v>
      </c>
      <c r="B201" s="5" t="s">
        <v>30</v>
      </c>
      <c r="C201" s="5" t="s">
        <v>30</v>
      </c>
      <c r="D201" s="6"/>
      <c r="E201" s="1"/>
      <c r="F201" s="1"/>
      <c r="G201" s="1"/>
      <c r="H201" s="1"/>
      <c r="I201" s="1"/>
      <c r="J201" s="1"/>
      <c r="K201" s="1"/>
      <c r="L201" s="1"/>
    </row>
    <row r="202" ht="18" customHeight="1" spans="1:12" x14ac:dyDescent="0.25">
      <c r="A202" s="7"/>
      <c r="B202" s="7"/>
      <c r="C202" s="7" t="s">
        <v>40</v>
      </c>
      <c r="D202" s="8"/>
      <c r="E202" s="8"/>
      <c r="F202" s="8">
        <f>SUM(F193:F201)</f>
      </c>
      <c r="G202" s="8">
        <f>SUM(G193:G201)</f>
      </c>
      <c r="H202" s="8">
        <f>SUM(H193:H201)</f>
      </c>
      <c r="I202" s="8">
        <f>SUM(I193:I201)</f>
      </c>
      <c r="J202" s="8">
        <f>SUM(J193:J201)</f>
      </c>
      <c r="K202" s="8"/>
      <c r="L202" s="8">
        <f>SUM(L193:L201)</f>
      </c>
    </row>
    <row r="203" ht="18" customHeight="1" spans="1:12" x14ac:dyDescent="0.25">
      <c r="A203" s="9"/>
      <c r="B203" s="9"/>
      <c r="C203" s="9" t="s">
        <v>58</v>
      </c>
      <c r="D203" s="10"/>
      <c r="E203" s="11"/>
      <c r="F203" s="11">
        <f>F192+F202</f>
      </c>
      <c r="G203" s="11">
        <f>G192+G202</f>
      </c>
      <c r="H203" s="11">
        <f>H192+H202</f>
      </c>
      <c r="I203" s="11">
        <f>I192+I202</f>
      </c>
      <c r="J203" s="11">
        <f>J192+J202</f>
      </c>
      <c r="K203" s="11"/>
      <c r="L203" s="11">
        <f>L192+L202</f>
      </c>
    </row>
    <row r="204" ht="18" customHeight="1" spans="1:12" x14ac:dyDescent="0.25">
      <c r="D204" s="12"/>
      <c r="E204" s="12"/>
      <c r="F204" s="12"/>
      <c r="G204" s="12"/>
      <c r="H204" s="12"/>
      <c r="I204" s="12"/>
      <c r="J204" s="12"/>
      <c r="K204" s="12"/>
      <c r="L204" s="12"/>
    </row>
    <row r="205" ht="18" customHeight="1" spans="1:12" x14ac:dyDescent="0.25">
      <c r="A205" s="13"/>
      <c r="B205" s="13"/>
      <c r="C205" s="13" t="s">
        <v>153</v>
      </c>
      <c r="D205" s="14"/>
      <c r="E205" s="15"/>
      <c r="F205" s="15">
        <f>(F24+F44+F64+F84+F104+F124+F144+F163+F183+F203)/(IF(F24=0,0,1)+IF(F44=0,0,1)+IF(F64=0,0,1)+IF(F84=0,0,1)+IF(F104=0,0,1)+IF(F124=0,0,1)+IF(F144=0,0,1)+IF(F163=0,0,1)+IF(F183=0,0,1)+IF(F203=0,0,1))</f>
      </c>
      <c r="G205" s="15">
        <f>(G24+G44+G64+G84+G104+G124+G144+G163+G183+G203)/(IF(F24=0,0,1)+IF(F44=0,0,1)+IF(F64=0,0,1)+IF(F84=0,0,1)+IF(F104=0,0,1)+IF(F124=0,0,1)+IF(F144=0,0,1)+IF(F163=0,0,1)+IF(F183=0,0,1)+IF(F203=0,0,1))</f>
      </c>
      <c r="H205" s="15">
        <f>(H24+H44+H64+H84+H104+H124+H144+H163+H183+H203)/(IF(F24=0,0,1)+IF(F44=0,0,1)+IF(F64=0,0,1)+IF(F84=0,0,1)+IF(F104=0,0,1)+IF(F124=0,0,1)+IF(F144=0,0,1)+IF(F163=0,0,1)+IF(F183=0,0,1)+IF(F203=0,0,1))</f>
      </c>
      <c r="I205" s="15">
        <f>(I24+I44+I64+I84+I104+I124+I144+I163+I183+I203)/(IF(F24=0,0,1)+IF(F44=0,0,1)+IF(F64=0,0,1)+IF(F84=0,0,1)+IF(F104=0,0,1)+IF(F124=0,0,1)+IF(F144=0,0,1)+IF(F163=0,0,1)+IF(F183=0,0,1)+IF(F203=0,0,1))</f>
      </c>
      <c r="J205" s="15">
        <f>(J24+J44+J64+J84+J104+J124+J144+J163+J183+J203)/(IF(F24=0,0,1)+IF(F44=0,0,1)+IF(F64=0,0,1)+IF(F84=0,0,1)+IF(F104=0,0,1)+IF(F124=0,0,1)+IF(F144=0,0,1)+IF(F163=0,0,1)+IF(F183=0,0,1)+IF(F203=0,0,1))</f>
      </c>
      <c r="K205" s="15"/>
      <c r="L205" s="15">
        <f>(L24+L44+L64+L84+L104+L124+L144+L163+L183+L203)/(IF(F24=0,0,1)+IF(F44=0,0,1)+IF(F64=0,0,1)+IF(F84=0,0,1)+IF(F104=0,0,1)+IF(F124=0,0,1)+IF(F144=0,0,1)+IF(F163=0,0,1)+IF(F183=0,0,1)+IF(F203=0,0,1))</f>
      </c>
    </row>
  </sheetData>
  <sheetProtection sheet="1"/>
  <mergeCells count="3">
    <mergeCell ref="C1:E1"/>
    <mergeCell ref="H1:K1"/>
    <mergeCell ref="H2:K2"/>
  </mergeCells>
  <pageMargins left="0.7" right="0.7" top="0.75" bottom="0.75" header="0.3" footer="0.3"/>
  <pageSetup orientation="portrait" horizontalDpi="4294967295" verticalDpi="4294967295" scale="100" fitToWidth="1" fitToHeight="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2026-08-31T06:44:18Z</dcterms:created>
  <dcterms:modified xsi:type="dcterms:W3CDTF">2026-08-31T06:44:18Z</dcterms:modified>
</cp:coreProperties>
</file>